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ojo\Downloads\"/>
    </mc:Choice>
  </mc:AlternateContent>
  <xr:revisionPtr revIDLastSave="0" documentId="13_ncr:1_{90DF8F11-DE28-4C6E-B7F8-ED23BAD67CC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様式" sheetId="12" r:id="rId1"/>
    <sheet name="選択群" sheetId="8" r:id="rId2"/>
    <sheet name="記入の仕方" sheetId="14" r:id="rId3"/>
  </sheets>
  <definedNames>
    <definedName name="_xlnm.Print_Area" localSheetId="2">記入の仕方!$A$1:$BT$60</definedName>
    <definedName name="_xlnm.Print_Area" localSheetId="0">様式!$A$1:$BP$57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7" i="12" l="1"/>
  <c r="AM37" i="12"/>
  <c r="P37" i="12"/>
  <c r="AM35" i="12"/>
  <c r="P35" i="12"/>
  <c r="AM33" i="12"/>
  <c r="P33" i="12"/>
  <c r="AA44" i="12"/>
  <c r="AG44" i="12"/>
  <c r="AD44" i="12"/>
  <c r="BG31" i="12"/>
  <c r="AG30" i="12"/>
  <c r="AD30" i="12"/>
  <c r="AA30" i="12"/>
  <c r="BM29" i="12"/>
  <c r="BJ29" i="12"/>
  <c r="BG29" i="12"/>
  <c r="BM27" i="12"/>
  <c r="BG27" i="12"/>
  <c r="BH28" i="14"/>
  <c r="BN28" i="14"/>
  <c r="BH30" i="14"/>
  <c r="BK30" i="14"/>
  <c r="BN30" i="14"/>
  <c r="AB31" i="14"/>
  <c r="AE31" i="14"/>
  <c r="AH31" i="14"/>
  <c r="BH32" i="14"/>
  <c r="Q34" i="14"/>
  <c r="AN34" i="14"/>
  <c r="Q36" i="14"/>
  <c r="AN36" i="14"/>
  <c r="Q38" i="14"/>
  <c r="AN38" i="14"/>
  <c r="AU38" i="14"/>
  <c r="AB45" i="14"/>
  <c r="AE45" i="14"/>
  <c r="AH45" i="14"/>
</calcChain>
</file>

<file path=xl/sharedStrings.xml><?xml version="1.0" encoding="utf-8"?>
<sst xmlns="http://schemas.openxmlformats.org/spreadsheetml/2006/main" count="339" uniqueCount="126">
  <si>
    <t>調　　　　　　　査　　　　　　　書</t>
  </si>
  <si>
    <t>志願校</t>
    <rPh sb="0" eb="2">
      <t>シガン</t>
    </rPh>
    <rPh sb="2" eb="3">
      <t>コウ</t>
    </rPh>
    <phoneticPr fontId="3"/>
  </si>
  <si>
    <t>氏名</t>
    <rPh sb="0" eb="2">
      <t>シメイ</t>
    </rPh>
    <phoneticPr fontId="3"/>
  </si>
  <si>
    <t>ふりがな</t>
  </si>
  <si>
    <t>性別</t>
    <rPh sb="0" eb="2">
      <t>セイベツ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</si>
  <si>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</si>
  <si>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平成</t>
    <rPh sb="0" eb="2">
      <t>ヘイセイ</t>
    </rPh>
    <phoneticPr fontId="3"/>
  </si>
  <si>
    <t>年</t>
    <rPh sb="0" eb="1">
      <t>ねん</t>
    </rPh>
    <phoneticPr fontId="3" type="Hiragana" alignment="distributed"/>
  </si>
  <si>
    <t>月</t>
    <rPh sb="0" eb="1">
      <t>がつ</t>
    </rPh>
    <phoneticPr fontId="3" type="Hiragana" alignment="distributed"/>
  </si>
  <si>
    <t xml:space="preserve"> 日生</t>
    <rPh sb="1" eb="3">
      <t>ひなせ</t>
    </rPh>
    <phoneticPr fontId="3" type="Hiragana" alignment="distributed"/>
  </si>
  <si>
    <t>卒業年月</t>
    <rPh sb="0" eb="2">
      <t>ソツギョウ</t>
    </rPh>
    <rPh sb="2" eb="4">
      <t>ネンゲツ</t>
    </rPh>
    <phoneticPr fontId="3"/>
  </si>
  <si>
    <t>令和</t>
    <rPh sb="0" eb="2">
      <t>レイワ</t>
    </rPh>
    <phoneticPr fontId="3"/>
  </si>
  <si>
    <t>月</t>
    <rPh sb="0" eb="1">
      <t>げつ</t>
    </rPh>
    <phoneticPr fontId="3" type="Hiragana" alignment="distributed"/>
  </si>
  <si>
    <t>中学校</t>
    <rPh sb="0" eb="3">
      <t>ちゅうがっこう</t>
    </rPh>
    <phoneticPr fontId="3" type="Hiragana" alignment="distributed"/>
  </si>
  <si>
    <t>学習の記録</t>
    <rPh sb="0" eb="2">
      <t>ガクシュウ</t>
    </rPh>
    <rPh sb="3" eb="5">
      <t>キロク</t>
    </rPh>
    <phoneticPr fontId="3"/>
  </si>
  <si>
    <t>教　科</t>
    <rPh sb="0" eb="1">
      <t>キョウ</t>
    </rPh>
    <rPh sb="2" eb="3">
      <t>カ</t>
    </rPh>
    <phoneticPr fontId="3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</si>
  <si>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3"/>
  </si>
  <si>
    <t>評　定</t>
    <rPh sb="0" eb="1">
      <t>ヒョウ</t>
    </rPh>
    <rPh sb="2" eb="3">
      <t>サダム</t>
    </rPh>
    <phoneticPr fontId="3"/>
  </si>
  <si>
    <t>評　　価</t>
    <rPh sb="0" eb="1">
      <t>ヒョウ</t>
    </rPh>
    <rPh sb="3" eb="4">
      <t>アタイ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</si>
  <si>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</si>
  <si>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</si>
  <si>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</si>
  <si>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国　語</t>
    <rPh sb="0" eb="1">
      <t>クニ</t>
    </rPh>
    <rPh sb="2" eb="3">
      <t>ゴ</t>
    </rPh>
    <phoneticPr fontId="3"/>
  </si>
  <si>
    <t>音　楽</t>
    <rPh sb="0" eb="1">
      <t>オト</t>
    </rPh>
    <rPh sb="2" eb="3">
      <t>ラク</t>
    </rPh>
    <phoneticPr fontId="3"/>
  </si>
  <si>
    <t>社　会</t>
    <rPh sb="0" eb="1">
      <t>シャ</t>
    </rPh>
    <rPh sb="2" eb="3">
      <t>カイ</t>
    </rPh>
    <phoneticPr fontId="3"/>
  </si>
  <si>
    <t>美　術</t>
    <rPh sb="0" eb="1">
      <t>ビ</t>
    </rPh>
    <rPh sb="2" eb="3">
      <t>ジュツ</t>
    </rPh>
    <phoneticPr fontId="3"/>
  </si>
  <si>
    <t>４教科の評定合計 　　　　（b）</t>
    <rPh sb="1" eb="3">
      <t>キョウカ</t>
    </rPh>
    <rPh sb="4" eb="6">
      <t>ヒョウテイ</t>
    </rPh>
    <rPh sb="6" eb="8">
      <t>ゴウケイ</t>
    </rPh>
    <phoneticPr fontId="3"/>
  </si>
  <si>
    <t>数　学</t>
    <rPh sb="0" eb="1">
      <t>カズ</t>
    </rPh>
    <rPh sb="2" eb="3">
      <t>ガク</t>
    </rPh>
    <phoneticPr fontId="3"/>
  </si>
  <si>
    <t>保健体育</t>
    <rPh sb="0" eb="2">
      <t>ホケン</t>
    </rPh>
    <rPh sb="2" eb="4">
      <t>タイイク</t>
    </rPh>
    <phoneticPr fontId="3"/>
  </si>
  <si>
    <t>　９教科の評定合計（（a）＋（b））</t>
    <rPh sb="2" eb="4">
      <t>キョウカ</t>
    </rPh>
    <rPh sb="5" eb="7">
      <t>ヒョウテイ</t>
    </rPh>
    <rPh sb="7" eb="9">
      <t>ゴウケイ</t>
    </rPh>
    <phoneticPr fontId="3"/>
  </si>
  <si>
    <t>理　科</t>
    <rPh sb="0" eb="1">
      <t>リ</t>
    </rPh>
    <rPh sb="2" eb="3">
      <t>カ</t>
    </rPh>
    <phoneticPr fontId="3"/>
  </si>
  <si>
    <t>技術･家庭</t>
    <rPh sb="0" eb="1">
      <t>ワザ</t>
    </rPh>
    <rPh sb="1" eb="2">
      <t>ジュツ</t>
    </rPh>
    <rPh sb="3" eb="4">
      <t>イエ</t>
    </rPh>
    <rPh sb="4" eb="5">
      <t>ニワ</t>
    </rPh>
    <phoneticPr fontId="3"/>
  </si>
  <si>
    <t>９教科の評定合計の３か年の合計</t>
    <rPh sb="1" eb="3">
      <t>キョウカ</t>
    </rPh>
    <rPh sb="4" eb="6">
      <t>ヒョウテイ</t>
    </rPh>
    <rPh sb="6" eb="8">
      <t>ゴウケイ</t>
    </rPh>
    <rPh sb="11" eb="12">
      <t>ネン</t>
    </rPh>
    <rPh sb="13" eb="15">
      <t>ゴウケイ</t>
    </rPh>
    <phoneticPr fontId="3"/>
  </si>
  <si>
    <t>外国語(英語)</t>
    <phoneticPr fontId="3" type="Hiragana" alignment="distributed"/>
  </si>
  <si>
    <t>５教科の評定合計 　　　　（a）</t>
    <rPh sb="1" eb="3">
      <t>キョウカ</t>
    </rPh>
    <rPh sb="4" eb="6">
      <t>ヒョウテイ</t>
    </rPh>
    <rPh sb="6" eb="8">
      <t>ゴウケイ</t>
    </rPh>
    <phoneticPr fontId="3"/>
  </si>
  <si>
    <t>行動の記録</t>
    <phoneticPr fontId="3" type="Hiragana" alignment="distributed"/>
  </si>
  <si>
    <t>項　　　　目</t>
    <rPh sb="0" eb="1">
      <t>コウ</t>
    </rPh>
    <rPh sb="5" eb="6">
      <t>メ</t>
    </rPh>
    <phoneticPr fontId="3"/>
  </si>
  <si>
    <t>出欠の記録</t>
    <rPh sb="0" eb="2">
      <t>しゅっけつ</t>
    </rPh>
    <rPh sb="3" eb="5">
      <t>きろく</t>
    </rPh>
    <phoneticPr fontId="3" type="Hiragana" alignment="distributed"/>
  </si>
  <si>
    <t>基本的な生活習慣</t>
    <rPh sb="0" eb="3">
      <t>キホンテキ</t>
    </rPh>
    <rPh sb="4" eb="6">
      <t>セイカツ</t>
    </rPh>
    <rPh sb="6" eb="8">
      <t>シュウカン</t>
    </rPh>
    <phoneticPr fontId="3"/>
  </si>
  <si>
    <t>思いやり・協力</t>
    <rPh sb="0" eb="1">
      <t>オモ</t>
    </rPh>
    <rPh sb="5" eb="7">
      <t>キョウリョク</t>
    </rPh>
    <phoneticPr fontId="3"/>
  </si>
  <si>
    <t>健康・体力の向上</t>
    <rPh sb="0" eb="2">
      <t>ケンコウ</t>
    </rPh>
    <rPh sb="3" eb="5">
      <t>タイリョク</t>
    </rPh>
    <rPh sb="6" eb="8">
      <t>コウジョウ</t>
    </rPh>
    <phoneticPr fontId="3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</si>
  <si>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3"/>
  </si>
  <si>
    <t>自主・自律</t>
    <rPh sb="0" eb="2">
      <t>ジシュ</t>
    </rPh>
    <rPh sb="3" eb="5">
      <t>ジリツ</t>
    </rPh>
    <phoneticPr fontId="3"/>
  </si>
  <si>
    <t>勤労・奉仕</t>
    <rPh sb="0" eb="2">
      <t>キンロウ</t>
    </rPh>
    <rPh sb="3" eb="5">
      <t>ホウシ</t>
    </rPh>
    <phoneticPr fontId="3"/>
  </si>
  <si>
    <t>責任感</t>
    <rPh sb="0" eb="3">
      <t>セキニンカン</t>
    </rPh>
    <phoneticPr fontId="3"/>
  </si>
  <si>
    <t>公正・公平</t>
    <rPh sb="0" eb="1">
      <t>オオヤケ</t>
    </rPh>
    <rPh sb="1" eb="2">
      <t>セイ</t>
    </rPh>
    <rPh sb="3" eb="5">
      <t>コウヘイ</t>
    </rPh>
    <phoneticPr fontId="3"/>
  </si>
  <si>
    <t>創意工夫</t>
    <rPh sb="0" eb="2">
      <t>ソウイ</t>
    </rPh>
    <rPh sb="2" eb="4">
      <t>クフウ</t>
    </rPh>
    <phoneticPr fontId="3"/>
  </si>
  <si>
    <t>公共心・公徳心</t>
    <rPh sb="0" eb="3">
      <t>コウキョウシン</t>
    </rPh>
    <rPh sb="4" eb="7">
      <t>コウトクシン</t>
    </rPh>
    <phoneticPr fontId="3"/>
  </si>
  <si>
    <t>総合所見及び参考となる諸事項</t>
    <phoneticPr fontId="3"/>
  </si>
  <si>
    <t>　上記の記載事項に相違ありません。</t>
    <rPh sb="1" eb="3">
      <t>ジョウキ</t>
    </rPh>
    <rPh sb="4" eb="6">
      <t>キサイ</t>
    </rPh>
    <rPh sb="6" eb="8">
      <t>ジコウ</t>
    </rPh>
    <rPh sb="9" eb="11">
      <t>ソウイ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</si>
  <si>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</si>
  <si>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</si>
  <si>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</si>
  <si>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</si>
  <si>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記載者</t>
    <rPh sb="0" eb="3">
      <t>キサイシャ</t>
    </rPh>
    <phoneticPr fontId="3"/>
  </si>
  <si>
    <t>中学校長</t>
    <rPh sb="0" eb="3">
      <t>チュウガッコウ</t>
    </rPh>
    <rPh sb="3" eb="4">
      <t>チョウ</t>
    </rPh>
    <phoneticPr fontId="3"/>
  </si>
  <si>
    <t>観点</t>
    <rPh sb="0" eb="2">
      <t>カンテン</t>
    </rPh>
    <phoneticPr fontId="3"/>
  </si>
  <si>
    <t>第一
志願</t>
    <phoneticPr fontId="2"/>
  </si>
  <si>
    <t>第二
志願</t>
    <rPh sb="1" eb="2">
      <t>ニ</t>
    </rPh>
    <phoneticPr fontId="2"/>
  </si>
  <si>
    <t>第三
志願</t>
    <rPh sb="1" eb="2">
      <t>サン</t>
    </rPh>
    <phoneticPr fontId="2"/>
  </si>
  <si>
    <t>コース</t>
    <phoneticPr fontId="2"/>
  </si>
  <si>
    <t>併願校</t>
    <rPh sb="0" eb="2">
      <t>ヘイガン</t>
    </rPh>
    <rPh sb="2" eb="3">
      <t>コウ</t>
    </rPh>
    <phoneticPr fontId="2"/>
  </si>
  <si>
    <t>(私立)</t>
    <rPh sb="1" eb="3">
      <t>シリツ</t>
    </rPh>
    <phoneticPr fontId="2"/>
  </si>
  <si>
    <t>(国立)</t>
    <rPh sb="1" eb="3">
      <t>コクリツ</t>
    </rPh>
    <phoneticPr fontId="2"/>
  </si>
  <si>
    <t>(公立)</t>
    <rPh sb="1" eb="3">
      <t>コウリツ</t>
    </rPh>
    <phoneticPr fontId="2"/>
  </si>
  <si>
    <t>高等学校</t>
    <rPh sb="0" eb="4">
      <t>コウトウガッコウ</t>
    </rPh>
    <phoneticPr fontId="2"/>
  </si>
  <si>
    <t>学校</t>
    <rPh sb="0" eb="2">
      <t>ガッコウ</t>
    </rPh>
    <phoneticPr fontId="2"/>
  </si>
  <si>
    <t>本校の志望順位</t>
    <rPh sb="0" eb="2">
      <t>ホンコウ</t>
    </rPh>
    <rPh sb="3" eb="5">
      <t>シボウ</t>
    </rPh>
    <rPh sb="5" eb="7">
      <t>ジュンイ</t>
    </rPh>
    <phoneticPr fontId="2"/>
  </si>
  <si>
    <t>併願校の有無</t>
    <rPh sb="0" eb="3">
      <t>ヘイガンコウ</t>
    </rPh>
    <rPh sb="4" eb="6">
      <t>ウム</t>
    </rPh>
    <phoneticPr fontId="2"/>
  </si>
  <si>
    <t>一般</t>
    <rPh sb="0" eb="2">
      <t>イッパン</t>
    </rPh>
    <phoneticPr fontId="2"/>
  </si>
  <si>
    <t>位</t>
    <rPh sb="0" eb="1">
      <t>クライ</t>
    </rPh>
    <phoneticPr fontId="2"/>
  </si>
  <si>
    <t>知識･技能</t>
    <phoneticPr fontId="2"/>
  </si>
  <si>
    <t>思考･判断･表現</t>
    <phoneticPr fontId="2"/>
  </si>
  <si>
    <t>主体的に学習に取り組む態度</t>
    <phoneticPr fontId="2"/>
  </si>
  <si>
    <t>受験番号</t>
    <rPh sb="0" eb="2">
      <t>ジュケン</t>
    </rPh>
    <rPh sb="2" eb="4">
      <t>バンゴウ</t>
    </rPh>
    <phoneticPr fontId="2"/>
  </si>
  <si>
    <t>科</t>
    <rPh sb="0" eb="1">
      <t>カ</t>
    </rPh>
    <phoneticPr fontId="2"/>
  </si>
  <si>
    <t>学科</t>
    <rPh sb="0" eb="2">
      <t>ガッカ</t>
    </rPh>
    <phoneticPr fontId="2"/>
  </si>
  <si>
    <t>併願校（私立）</t>
    <rPh sb="0" eb="2">
      <t>ヘイガン</t>
    </rPh>
    <rPh sb="2" eb="3">
      <t>コウ</t>
    </rPh>
    <rPh sb="4" eb="6">
      <t>シリツ</t>
    </rPh>
    <phoneticPr fontId="2"/>
  </si>
  <si>
    <t>併願校（国立）</t>
    <rPh sb="0" eb="2">
      <t>ヘイガン</t>
    </rPh>
    <rPh sb="2" eb="3">
      <t>コウ</t>
    </rPh>
    <rPh sb="4" eb="6">
      <t>コクリツ</t>
    </rPh>
    <phoneticPr fontId="2"/>
  </si>
  <si>
    <t>併願校（公立）</t>
    <rPh sb="0" eb="2">
      <t>ヘイガン</t>
    </rPh>
    <rPh sb="2" eb="3">
      <t>コウ</t>
    </rPh>
    <rPh sb="4" eb="6">
      <t>コウリツ</t>
    </rPh>
    <phoneticPr fontId="2"/>
  </si>
  <si>
    <t>受験方法</t>
    <rPh sb="0" eb="4">
      <t>ジュケンホウホウ</t>
    </rPh>
    <phoneticPr fontId="2"/>
  </si>
  <si>
    <t>性</t>
    <rPh sb="0" eb="1">
      <t>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</si>
  <si>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</si>
  <si>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</si>
  <si>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５教科の評定合計の
３か年の合計</t>
    <rPh sb="12" eb="13">
      <t>ネン</t>
    </rPh>
    <rPh sb="14" eb="16">
      <t>ゴウケイ</t>
    </rPh>
    <phoneticPr fontId="2"/>
  </si>
  <si>
    <t>５教科の評定合計の
２か年の合計</t>
    <rPh sb="12" eb="13">
      <t>ネン</t>
    </rPh>
    <rPh sb="14" eb="16">
      <t>ゴウケイ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</si>
  <si>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</si>
  <si>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</si>
  <si>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特記事項</t>
    <rPh sb="0" eb="4">
      <t>トッキジコウ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</si>
  <si>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</si>
  <si>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</si>
  <si>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</si>
  <si>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</si>
  <si>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欠席
日数</t>
    <rPh sb="0" eb="2">
      <t>ケッセキ</t>
    </rPh>
    <rPh sb="3" eb="5">
      <t>ニッスウ</t>
    </rPh>
    <phoneticPr fontId="2"/>
  </si>
  <si>
    <t>学年</t>
    <phoneticPr fontId="3" type="Hiragana" alignment="distributed"/>
  </si>
  <si>
    <t>遅刻
回数</t>
    <rPh sb="0" eb="2">
      <t>チコク</t>
    </rPh>
    <rPh sb="3" eb="5">
      <t>カイスウ</t>
    </rPh>
    <phoneticPr fontId="2"/>
  </si>
  <si>
    <t>早退
回数</t>
    <rPh sb="0" eb="2">
      <t>ソウタイ</t>
    </rPh>
    <rPh sb="3" eb="5">
      <t>カイスウ</t>
    </rPh>
    <phoneticPr fontId="2"/>
  </si>
  <si>
    <t>備考（主な理由）</t>
    <rPh sb="0" eb="2">
      <t>びこう</t>
    </rPh>
    <rPh sb="3" eb="4">
      <t>おも</t>
    </rPh>
    <phoneticPr fontId="3" type="Hiragana" alignment="distributed"/>
  </si>
  <si>
    <t>志望順位</t>
    <rPh sb="0" eb="4">
      <t>シボウジュンイ</t>
    </rPh>
    <phoneticPr fontId="2"/>
  </si>
  <si>
    <t>併願</t>
    <rPh sb="0" eb="2">
      <t>ヘイガン</t>
    </rPh>
    <phoneticPr fontId="2"/>
  </si>
  <si>
    <t>５教科(３か年)の
評定平均値</t>
    <phoneticPr fontId="2"/>
  </si>
  <si>
    <t>９教科(３か年)の
評定平均値</t>
    <phoneticPr fontId="2"/>
  </si>
  <si>
    <t>５教科(２か年)の
評定平均値</t>
    <phoneticPr fontId="2"/>
  </si>
  <si>
    <t>―</t>
    <phoneticPr fontId="2"/>
  </si>
  <si>
    <t>備考　用紙は上質紙（再生紙）70kg,大きさは日本産業規格A列４とする。</t>
    <rPh sb="3" eb="5">
      <t>ヨウシ</t>
    </rPh>
    <rPh sb="6" eb="9">
      <t>ジョウシツシ</t>
    </rPh>
    <rPh sb="10" eb="13">
      <t>サイセイシ</t>
    </rPh>
    <rPh sb="19" eb="20">
      <t>オオ</t>
    </rPh>
    <rPh sb="23" eb="25">
      <t>ニホン</t>
    </rPh>
    <rPh sb="25" eb="27">
      <t>サンギョウ</t>
    </rPh>
    <rPh sb="27" eb="29">
      <t>キカク</t>
    </rPh>
    <rPh sb="30" eb="31">
      <t>レツ</t>
    </rPh>
    <phoneticPr fontId="2"/>
  </si>
  <si>
    <t>卒業の有無</t>
    <rPh sb="0" eb="2">
      <t>ソツギョウ</t>
    </rPh>
    <rPh sb="3" eb="5">
      <t>ウム</t>
    </rPh>
    <phoneticPr fontId="2"/>
  </si>
  <si>
    <t>卒　　業</t>
    <rPh sb="0" eb="1">
      <t>ソツ</t>
    </rPh>
    <rPh sb="3" eb="4">
      <t>ギョウ</t>
    </rPh>
    <phoneticPr fontId="2"/>
  </si>
  <si>
    <t>卒業見込</t>
    <rPh sb="0" eb="4">
      <t>ソツギョウミコ</t>
    </rPh>
    <phoneticPr fontId="2"/>
  </si>
  <si>
    <t>９教科(２か年)の
評定平均値（合計）</t>
    <rPh sb="16" eb="18">
      <t>ゴウケイ</t>
    </rPh>
    <phoneticPr fontId="2"/>
  </si>
  <si>
    <t>学校名</t>
    <rPh sb="0" eb="2">
      <t>ガッコウ</t>
    </rPh>
    <rPh sb="2" eb="3">
      <t>メイ</t>
    </rPh>
    <phoneticPr fontId="2"/>
  </si>
  <si>
    <t>山口県鴻城高等学校</t>
    <rPh sb="0" eb="9">
      <t>ヤマグチケンコウジョウコウトウガッコウ</t>
    </rPh>
    <phoneticPr fontId="2"/>
  </si>
  <si>
    <t>　―</t>
  </si>
  <si>
    <t>普通</t>
    <rPh sb="0" eb="2">
      <t>フツウ</t>
    </rPh>
    <phoneticPr fontId="2"/>
  </si>
  <si>
    <t>情報商業</t>
    <rPh sb="0" eb="2">
      <t>ジョウホウ</t>
    </rPh>
    <rPh sb="2" eb="4">
      <t>ショウギョウ</t>
    </rPh>
    <phoneticPr fontId="2"/>
  </si>
  <si>
    <t>専願</t>
    <rPh sb="0" eb="2">
      <t>センガン</t>
    </rPh>
    <phoneticPr fontId="2"/>
  </si>
  <si>
    <t>一期入試</t>
    <rPh sb="0" eb="4">
      <t>イッキニュウシ</t>
    </rPh>
    <phoneticPr fontId="2"/>
  </si>
  <si>
    <t>二期入試</t>
    <rPh sb="0" eb="4">
      <t>ニキニュウシ</t>
    </rPh>
    <phoneticPr fontId="2"/>
  </si>
  <si>
    <t>衛生看護</t>
    <rPh sb="0" eb="2">
      <t>エイセイ</t>
    </rPh>
    <rPh sb="2" eb="4">
      <t>カンゴ</t>
    </rPh>
    <phoneticPr fontId="2"/>
  </si>
  <si>
    <t>　</t>
    <phoneticPr fontId="2"/>
  </si>
  <si>
    <t>　―</t>
    <phoneticPr fontId="2"/>
  </si>
  <si>
    <t>特記事項</t>
    <phoneticPr fontId="2"/>
  </si>
  <si>
    <t>　　　</t>
    <phoneticPr fontId="2"/>
  </si>
  <si>
    <t>)</t>
    <phoneticPr fontId="2"/>
  </si>
  <si>
    <t>(</t>
    <phoneticPr fontId="2"/>
  </si>
  <si>
    <t>―</t>
  </si>
  <si>
    <t>＊黄色で塗られた場所の入力をお願いします。</t>
    <rPh sb="1" eb="3">
      <t>キイロ</t>
    </rPh>
    <rPh sb="4" eb="5">
      <t>ヌ</t>
    </rPh>
    <rPh sb="8" eb="10">
      <t>バショ</t>
    </rPh>
    <rPh sb="11" eb="13">
      <t>ニュウリョク</t>
    </rPh>
    <rPh sb="15" eb="1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</si>
</sst>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8"/>
      <color theme="1"/>
      <name val="HGS明朝E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2" borderId="9" xfId="0" applyFont="1" applyFill="1" applyBorder="1" applyAlignment="1">
      <alignment shrinkToFit="1"/>
    </xf>
    <xf numFmtId="0" fontId="6" fillId="2" borderId="0" xfId="0" applyFont="1" applyFill="1" applyAlignment="1">
      <alignment shrinkToFit="1"/>
    </xf>
    <xf numFmtId="0" fontId="6" fillId="2" borderId="9" xfId="0" applyFont="1" applyFill="1" applyBorder="1" applyAlignment="1">
      <alignment horizontal="left" shrinkToFit="1"/>
    </xf>
    <xf numFmtId="0" fontId="6" fillId="2" borderId="0" xfId="0" applyFont="1" applyFill="1" applyAlignment="1">
      <alignment horizontal="left" shrinkToFit="1"/>
    </xf>
    <xf numFmtId="0" fontId="6" fillId="2" borderId="9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9" fillId="2" borderId="25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8" fillId="2" borderId="0" xfId="0" applyFont="1" applyFill="1" applyProtection="1">
      <alignment vertical="center"/>
      <protection locked="0"/>
    </xf>
    <xf numFmtId="0" fontId="6" fillId="2" borderId="0" xfId="0" applyFont="1" applyFill="1">
      <alignment vertical="center"/>
    </xf>
    <xf numFmtId="0" fontId="4" fillId="2" borderId="6" xfId="0" applyFont="1" applyFill="1" applyBorder="1" applyAlignment="1">
      <alignment vertical="center" justifyLastLine="1"/>
    </xf>
    <xf numFmtId="0" fontId="4" fillId="2" borderId="0" xfId="0" applyFont="1" applyFill="1" applyAlignment="1">
      <alignment vertical="center" justifyLastLine="1"/>
    </xf>
    <xf numFmtId="0" fontId="4" fillId="2" borderId="7" xfId="0" applyFont="1" applyFill="1" applyBorder="1" applyAlignment="1">
      <alignment vertical="center" justifyLastLine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26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left" vertical="center" shrinkToFit="1"/>
    </xf>
    <xf numFmtId="0" fontId="4" fillId="2" borderId="19" xfId="0" applyFont="1" applyFill="1" applyBorder="1" applyAlignment="1">
      <alignment vertical="center" justifyLastLine="1"/>
    </xf>
    <xf numFmtId="0" fontId="4" fillId="2" borderId="20" xfId="0" applyFont="1" applyFill="1" applyBorder="1" applyAlignment="1">
      <alignment vertical="center" justifyLastLine="1"/>
    </xf>
    <xf numFmtId="0" fontId="4" fillId="2" borderId="18" xfId="0" applyFont="1" applyFill="1" applyBorder="1" applyAlignment="1">
      <alignment vertical="center" justifyLastLine="1"/>
    </xf>
    <xf numFmtId="0" fontId="9" fillId="2" borderId="0" xfId="0" applyFont="1" applyFill="1" applyAlignment="1">
      <alignment horizontal="center" vertical="center" textRotation="255" shrinkToFit="1"/>
    </xf>
    <xf numFmtId="0" fontId="17" fillId="2" borderId="0" xfId="0" applyFont="1" applyFill="1" applyAlignment="1">
      <alignment vertical="top" wrapText="1"/>
    </xf>
    <xf numFmtId="0" fontId="17" fillId="2" borderId="41" xfId="0" applyFont="1" applyFill="1" applyBorder="1" applyAlignment="1">
      <alignment vertical="top" wrapText="1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1" xfId="0" applyFont="1" applyFill="1" applyBorder="1">
      <alignment vertical="center"/>
    </xf>
    <xf numFmtId="0" fontId="13" fillId="2" borderId="0" xfId="0" applyFont="1" applyFill="1" applyAlignment="1">
      <alignment horizontal="distributed" vertical="center"/>
    </xf>
    <xf numFmtId="0" fontId="5" fillId="2" borderId="2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distributed" vertical="center"/>
    </xf>
    <xf numFmtId="0" fontId="13" fillId="2" borderId="1" xfId="0" applyFont="1" applyFill="1" applyBorder="1" applyAlignment="1">
      <alignment horizontal="distributed" vertical="top"/>
    </xf>
    <xf numFmtId="0" fontId="5" fillId="2" borderId="45" xfId="0" applyFont="1" applyFill="1" applyBorder="1">
      <alignment vertical="center"/>
    </xf>
    <xf numFmtId="0" fontId="1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/>
    <xf numFmtId="0" fontId="1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0" fontId="5" fillId="2" borderId="9" xfId="0" applyFont="1" applyFill="1" applyBorder="1" applyAlignment="1">
      <alignment vertical="top"/>
    </xf>
    <xf numFmtId="0" fontId="6" fillId="2" borderId="9" xfId="0" applyFont="1" applyFill="1" applyBorder="1" applyAlignment="1"/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 shrinkToFit="1"/>
    </xf>
    <xf numFmtId="0" fontId="5" fillId="2" borderId="0" xfId="0" applyFont="1" applyFill="1" applyAlignment="1">
      <alignment horizontal="distributed" vertical="center"/>
    </xf>
    <xf numFmtId="0" fontId="13" fillId="2" borderId="0" xfId="0" applyFont="1" applyFill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13" fillId="2" borderId="1" xfId="0" applyFont="1" applyFill="1" applyBorder="1" applyAlignment="1" applyProtection="1">
      <alignment horizontal="left" vertical="top" shrinkToFit="1"/>
      <protection locked="0"/>
    </xf>
    <xf numFmtId="0" fontId="14" fillId="2" borderId="62" xfId="0" applyFont="1" applyFill="1" applyBorder="1" applyAlignment="1" applyProtection="1">
      <alignment horizontal="center" vertical="center" wrapText="1" shrinkToFit="1"/>
      <protection locked="0"/>
    </xf>
    <xf numFmtId="0" fontId="14" fillId="2" borderId="25" xfId="0" applyFont="1" applyFill="1" applyBorder="1" applyAlignment="1" applyProtection="1">
      <alignment horizontal="center" vertical="center" wrapText="1" shrinkToFit="1"/>
      <protection locked="0"/>
    </xf>
    <xf numFmtId="0" fontId="14" fillId="2" borderId="40" xfId="0" applyFont="1" applyFill="1" applyBorder="1" applyAlignment="1" applyProtection="1">
      <alignment horizontal="center" vertical="center" wrapText="1" shrinkToFit="1"/>
      <protection locked="0"/>
    </xf>
    <xf numFmtId="0" fontId="14" fillId="2" borderId="61" xfId="0" applyFont="1" applyFill="1" applyBorder="1" applyAlignment="1" applyProtection="1">
      <alignment horizontal="center" vertical="center" wrapText="1" shrinkToFit="1"/>
      <protection locked="0"/>
    </xf>
    <xf numFmtId="0" fontId="14" fillId="2" borderId="0" xfId="0" applyFont="1" applyFill="1" applyAlignment="1" applyProtection="1">
      <alignment horizontal="center" vertical="center" wrapText="1" shrinkToFit="1"/>
      <protection locked="0"/>
    </xf>
    <xf numFmtId="0" fontId="14" fillId="2" borderId="41" xfId="0" applyFont="1" applyFill="1" applyBorder="1" applyAlignment="1" applyProtection="1">
      <alignment horizontal="center" vertical="center" wrapText="1" shrinkToFit="1"/>
      <protection locked="0"/>
    </xf>
    <xf numFmtId="0" fontId="14" fillId="2" borderId="60" xfId="0" applyFont="1" applyFill="1" applyBorder="1" applyAlignment="1" applyProtection="1">
      <alignment horizontal="center" vertical="center" wrapText="1" shrinkToFit="1"/>
      <protection locked="0"/>
    </xf>
    <xf numFmtId="0" fontId="14" fillId="2" borderId="20" xfId="0" applyFont="1" applyFill="1" applyBorder="1" applyAlignment="1" applyProtection="1">
      <alignment horizontal="center" vertical="center" wrapText="1" shrinkToFit="1"/>
      <protection locked="0"/>
    </xf>
    <xf numFmtId="0" fontId="14" fillId="2" borderId="21" xfId="0" applyFont="1" applyFill="1" applyBorder="1" applyAlignment="1" applyProtection="1">
      <alignment horizontal="center" vertical="center" wrapText="1" shrinkToFit="1"/>
      <protection locked="0"/>
    </xf>
    <xf numFmtId="0" fontId="1" fillId="2" borderId="67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textRotation="255" shrinkToFit="1"/>
    </xf>
    <xf numFmtId="0" fontId="9" fillId="2" borderId="23" xfId="0" applyFont="1" applyFill="1" applyBorder="1" applyAlignment="1">
      <alignment horizontal="center" vertical="center" textRotation="255" shrinkToFit="1"/>
    </xf>
    <xf numFmtId="0" fontId="9" fillId="2" borderId="9" xfId="0" applyFont="1" applyFill="1" applyBorder="1" applyAlignment="1">
      <alignment horizontal="center" vertical="center" textRotation="255" shrinkToFit="1"/>
    </xf>
    <xf numFmtId="0" fontId="9" fillId="2" borderId="7" xfId="0" applyFont="1" applyFill="1" applyBorder="1" applyAlignment="1">
      <alignment horizontal="center" vertical="center" textRotation="255" shrinkToFit="1"/>
    </xf>
    <xf numFmtId="0" fontId="9" fillId="2" borderId="17" xfId="0" applyFont="1" applyFill="1" applyBorder="1" applyAlignment="1">
      <alignment horizontal="center" vertical="center" textRotation="255" shrinkToFit="1"/>
    </xf>
    <xf numFmtId="0" fontId="9" fillId="2" borderId="18" xfId="0" applyFont="1" applyFill="1" applyBorder="1" applyAlignment="1">
      <alignment horizontal="center" vertical="center" textRotation="255" shrinkToFit="1"/>
    </xf>
    <xf numFmtId="0" fontId="10" fillId="2" borderId="24" xfId="0" applyFont="1" applyFill="1" applyBorder="1" applyAlignment="1" applyProtection="1">
      <alignment horizontal="center" vertical="top" wrapText="1"/>
      <protection locked="0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0" xfId="0" applyFont="1" applyFill="1" applyAlignment="1" applyProtection="1">
      <alignment horizontal="center" vertical="top" wrapText="1"/>
      <protection locked="0"/>
    </xf>
    <xf numFmtId="0" fontId="10" fillId="2" borderId="4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9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21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" fillId="2" borderId="32" xfId="0" applyFont="1" applyFill="1" applyBorder="1" applyAlignment="1">
      <alignment horizontal="center" vertical="center"/>
    </xf>
    <xf numFmtId="0" fontId="14" fillId="2" borderId="32" xfId="0" applyFont="1" applyFill="1" applyBorder="1" applyAlignment="1" applyProtection="1">
      <alignment horizontal="center" vertical="center" shrinkToFit="1"/>
      <protection locked="0"/>
    </xf>
    <xf numFmtId="0" fontId="14" fillId="2" borderId="35" xfId="0" applyFont="1" applyFill="1" applyBorder="1" applyAlignment="1" applyProtection="1">
      <alignment horizontal="center" vertical="center" shrinkToFit="1"/>
      <protection locked="0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61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60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15" fillId="2" borderId="58" xfId="0" applyFont="1" applyFill="1" applyBorder="1" applyAlignment="1" applyProtection="1">
      <alignment horizontal="center" vertical="center" wrapText="1" shrinkToFit="1"/>
      <protection locked="0"/>
    </xf>
    <xf numFmtId="0" fontId="15" fillId="2" borderId="15" xfId="0" applyFont="1" applyFill="1" applyBorder="1" applyAlignment="1" applyProtection="1">
      <alignment horizontal="center" vertical="center" wrapText="1" shrinkToFit="1"/>
      <protection locked="0"/>
    </xf>
    <xf numFmtId="0" fontId="15" fillId="2" borderId="16" xfId="0" applyFont="1" applyFill="1" applyBorder="1" applyAlignment="1" applyProtection="1">
      <alignment horizontal="center" vertical="center" wrapText="1" shrinkToFit="1"/>
      <protection locked="0"/>
    </xf>
    <xf numFmtId="0" fontId="15" fillId="2" borderId="60" xfId="0" applyFont="1" applyFill="1" applyBorder="1" applyAlignment="1" applyProtection="1">
      <alignment horizontal="center" vertical="center" wrapText="1" shrinkToFit="1"/>
      <protection locked="0"/>
    </xf>
    <xf numFmtId="0" fontId="15" fillId="2" borderId="20" xfId="0" applyFont="1" applyFill="1" applyBorder="1" applyAlignment="1" applyProtection="1">
      <alignment horizontal="center" vertical="center" wrapText="1" shrinkToFit="1"/>
      <protection locked="0"/>
    </xf>
    <xf numFmtId="0" fontId="15" fillId="2" borderId="18" xfId="0" applyFont="1" applyFill="1" applyBorder="1" applyAlignment="1" applyProtection="1">
      <alignment horizontal="center" vertical="center" wrapText="1" shrinkToFit="1"/>
      <protection locked="0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wrapText="1" shrinkToFit="1"/>
      <protection locked="0"/>
    </xf>
    <xf numFmtId="0" fontId="15" fillId="2" borderId="7" xfId="0" applyFont="1" applyFill="1" applyBorder="1" applyAlignment="1" applyProtection="1">
      <alignment horizontal="center" vertical="center" wrapText="1" shrinkToFit="1"/>
      <protection locked="0"/>
    </xf>
    <xf numFmtId="0" fontId="15" fillId="2" borderId="59" xfId="0" applyFont="1" applyFill="1" applyBorder="1" applyAlignment="1" applyProtection="1">
      <alignment horizontal="center" vertical="center" wrapText="1" shrinkToFit="1"/>
      <protection locked="0"/>
    </xf>
    <xf numFmtId="0" fontId="15" fillId="2" borderId="11" xfId="0" applyFont="1" applyFill="1" applyBorder="1" applyAlignment="1" applyProtection="1">
      <alignment horizontal="center" vertical="center" wrapText="1" shrinkToFit="1"/>
      <protection locked="0"/>
    </xf>
    <xf numFmtId="0" fontId="15" fillId="2" borderId="12" xfId="0" applyFont="1" applyFill="1" applyBorder="1" applyAlignment="1" applyProtection="1">
      <alignment horizontal="center" vertical="center" wrapText="1" shrinkToFit="1"/>
      <protection locked="0"/>
    </xf>
    <xf numFmtId="0" fontId="16" fillId="2" borderId="14" xfId="0" applyFont="1" applyFill="1" applyBorder="1" applyAlignment="1" applyProtection="1">
      <alignment horizontal="center" vertical="center" shrinkToFit="1"/>
      <protection locked="0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6" fillId="2" borderId="32" xfId="0" applyFont="1" applyFill="1" applyBorder="1" applyAlignment="1" applyProtection="1">
      <alignment horizontal="center" vertical="center" shrinkToFit="1"/>
      <protection locked="0"/>
    </xf>
    <xf numFmtId="0" fontId="16" fillId="2" borderId="33" xfId="0" applyFont="1" applyFill="1" applyBorder="1" applyAlignment="1" applyProtection="1">
      <alignment horizontal="center" vertical="center" shrinkToFit="1"/>
      <protection locked="0"/>
    </xf>
    <xf numFmtId="0" fontId="16" fillId="2" borderId="38" xfId="0" applyFont="1" applyFill="1" applyBorder="1" applyAlignment="1" applyProtection="1">
      <alignment horizontal="center" vertical="center" shrinkToFit="1"/>
      <protection locked="0"/>
    </xf>
    <xf numFmtId="0" fontId="16" fillId="2" borderId="39" xfId="0" applyFont="1" applyFill="1" applyBorder="1" applyAlignment="1" applyProtection="1">
      <alignment horizontal="center" vertical="center" shrinkToFit="1"/>
      <protection locked="0"/>
    </xf>
    <xf numFmtId="0" fontId="15" fillId="2" borderId="62" xfId="0" applyFont="1" applyFill="1" applyBorder="1" applyAlignment="1" applyProtection="1">
      <alignment horizontal="center" vertical="center" wrapText="1" shrinkToFit="1"/>
      <protection locked="0"/>
    </xf>
    <xf numFmtId="0" fontId="15" fillId="2" borderId="25" xfId="0" applyFont="1" applyFill="1" applyBorder="1" applyAlignment="1" applyProtection="1">
      <alignment horizontal="center" vertical="center" wrapText="1" shrinkToFit="1"/>
      <protection locked="0"/>
    </xf>
    <xf numFmtId="0" fontId="15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62" xfId="0" applyFont="1" applyFill="1" applyBorder="1" applyAlignment="1" applyProtection="1">
      <alignment horizontal="center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5" fillId="2" borderId="60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0" fontId="15" fillId="2" borderId="35" xfId="0" applyFont="1" applyFill="1" applyBorder="1" applyAlignment="1">
      <alignment horizontal="distributed" vertical="center" shrinkToFit="1"/>
    </xf>
    <xf numFmtId="0" fontId="15" fillId="2" borderId="36" xfId="0" applyFont="1" applyFill="1" applyBorder="1" applyAlignment="1">
      <alignment horizontal="distributed" vertical="center" shrinkToFit="1"/>
    </xf>
    <xf numFmtId="0" fontId="15" fillId="2" borderId="37" xfId="0" applyFont="1" applyFill="1" applyBorder="1" applyAlignment="1">
      <alignment horizontal="distributed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32" xfId="0" applyFont="1" applyFill="1" applyBorder="1" applyAlignment="1">
      <alignment horizontal="center" vertical="center" textRotation="255" shrinkToFit="1"/>
    </xf>
    <xf numFmtId="0" fontId="5" fillId="2" borderId="35" xfId="0" applyFont="1" applyFill="1" applyBorder="1" applyAlignment="1">
      <alignment horizontal="distributed" vertical="center" shrinkToFit="1"/>
    </xf>
    <xf numFmtId="0" fontId="5" fillId="2" borderId="36" xfId="0" applyFont="1" applyFill="1" applyBorder="1" applyAlignment="1">
      <alignment horizontal="distributed" vertical="center" shrinkToFit="1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>
      <alignment horizontal="center" vertical="center" textRotation="255" shrinkToFit="1"/>
    </xf>
    <xf numFmtId="0" fontId="5" fillId="2" borderId="32" xfId="0" applyFont="1" applyFill="1" applyBorder="1" applyAlignment="1">
      <alignment horizontal="center" vertical="center" textRotation="255" shrinkToFit="1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justifyLastLine="1"/>
    </xf>
    <xf numFmtId="0" fontId="5" fillId="2" borderId="31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 justifyLastLine="1"/>
    </xf>
    <xf numFmtId="0" fontId="5" fillId="2" borderId="11" xfId="0" applyFont="1" applyFill="1" applyBorder="1" applyAlignment="1">
      <alignment horizontal="center" vertical="center" justifyLastLine="1"/>
    </xf>
    <xf numFmtId="0" fontId="9" fillId="2" borderId="32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5" fillId="2" borderId="22" xfId="0" applyFont="1" applyFill="1" applyBorder="1" applyAlignment="1">
      <alignment horizontal="center" vertical="distributed" textRotation="255" justifyLastLine="1"/>
    </xf>
    <xf numFmtId="0" fontId="5" fillId="2" borderId="23" xfId="0" applyFont="1" applyFill="1" applyBorder="1" applyAlignment="1">
      <alignment horizontal="center" vertical="distributed" textRotation="255" justifyLastLine="1"/>
    </xf>
    <xf numFmtId="0" fontId="5" fillId="2" borderId="9" xfId="0" applyFont="1" applyFill="1" applyBorder="1" applyAlignment="1">
      <alignment horizontal="center" vertical="distributed" textRotation="255" justifyLastLine="1"/>
    </xf>
    <xf numFmtId="0" fontId="5" fillId="2" borderId="7" xfId="0" applyFont="1" applyFill="1" applyBorder="1" applyAlignment="1">
      <alignment horizontal="center" vertical="distributed" textRotation="255" justifyLastLine="1"/>
    </xf>
    <xf numFmtId="0" fontId="5" fillId="2" borderId="0" xfId="0" applyFont="1" applyFill="1" applyAlignment="1">
      <alignment horizontal="center" vertical="distributed" textRotation="255" justifyLastLine="1"/>
    </xf>
    <xf numFmtId="0" fontId="5" fillId="2" borderId="17" xfId="0" applyFont="1" applyFill="1" applyBorder="1" applyAlignment="1">
      <alignment horizontal="center" vertical="distributed" textRotation="255" justifyLastLine="1"/>
    </xf>
    <xf numFmtId="0" fontId="5" fillId="2" borderId="20" xfId="0" applyFont="1" applyFill="1" applyBorder="1" applyAlignment="1">
      <alignment horizontal="center" vertical="distributed" textRotation="255" justifyLastLine="1"/>
    </xf>
    <xf numFmtId="0" fontId="5" fillId="2" borderId="27" xfId="0" applyFont="1" applyFill="1" applyBorder="1" applyAlignment="1">
      <alignment horizontal="center" vertical="center" textRotation="255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11" fillId="2" borderId="0" xfId="0" applyFont="1" applyFill="1" applyAlignment="1" applyProtection="1">
      <alignment shrinkToFit="1"/>
      <protection locked="0"/>
    </xf>
    <xf numFmtId="0" fontId="13" fillId="2" borderId="14" xfId="0" applyFont="1" applyFill="1" applyBorder="1" applyAlignment="1" applyProtection="1">
      <alignment horizontal="center" vertical="center" shrinkToFit="1"/>
      <protection locked="0"/>
    </xf>
    <xf numFmtId="0" fontId="13" fillId="2" borderId="15" xfId="0" applyFont="1" applyFill="1" applyBorder="1" applyAlignment="1" applyProtection="1">
      <alignment horizontal="center" vertical="center" shrinkToFit="1"/>
      <protection locked="0"/>
    </xf>
    <xf numFmtId="0" fontId="13" fillId="2" borderId="16" xfId="0" applyFont="1" applyFill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>
      <alignment horizontal="center" vertical="center" justifyLastLine="1"/>
    </xf>
    <xf numFmtId="0" fontId="1" fillId="2" borderId="15" xfId="0" applyFont="1" applyFill="1" applyBorder="1" applyAlignment="1">
      <alignment horizontal="center" vertical="center" justifyLastLine="1"/>
    </xf>
    <xf numFmtId="0" fontId="1" fillId="2" borderId="16" xfId="0" applyFont="1" applyFill="1" applyBorder="1" applyAlignment="1">
      <alignment horizontal="center" vertical="center" justifyLastLine="1"/>
    </xf>
    <xf numFmtId="0" fontId="1" fillId="2" borderId="19" xfId="0" applyFont="1" applyFill="1" applyBorder="1" applyAlignment="1">
      <alignment horizontal="center" vertical="center" justifyLastLine="1"/>
    </xf>
    <xf numFmtId="0" fontId="1" fillId="2" borderId="20" xfId="0" applyFont="1" applyFill="1" applyBorder="1" applyAlignment="1">
      <alignment horizontal="center" vertical="center" justifyLastLine="1"/>
    </xf>
    <xf numFmtId="0" fontId="1" fillId="2" borderId="18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wrapText="1" justifyLastLine="1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0" fontId="5" fillId="2" borderId="20" xfId="0" applyFont="1" applyFill="1" applyBorder="1" applyAlignment="1">
      <alignment horizontal="center" vertical="center" wrapText="1" justifyLastLine="1"/>
    </xf>
    <xf numFmtId="0" fontId="5" fillId="2" borderId="18" xfId="0" applyFont="1" applyFill="1" applyBorder="1" applyAlignment="1">
      <alignment horizontal="center" vertical="distributed" textRotation="255" justifyLastLine="1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justifyLastLine="1" shrinkToFit="1"/>
    </xf>
    <xf numFmtId="0" fontId="1" fillId="2" borderId="25" xfId="0" applyFont="1" applyFill="1" applyBorder="1" applyAlignment="1">
      <alignment horizontal="center" vertical="center" justifyLastLine="1" shrinkToFit="1"/>
    </xf>
    <xf numFmtId="0" fontId="1" fillId="2" borderId="23" xfId="0" applyFont="1" applyFill="1" applyBorder="1" applyAlignment="1">
      <alignment horizontal="center" vertical="center" justifyLastLine="1" shrinkToFit="1"/>
    </xf>
    <xf numFmtId="0" fontId="1" fillId="2" borderId="10" xfId="0" applyFont="1" applyFill="1" applyBorder="1" applyAlignment="1">
      <alignment horizontal="center" vertical="center" justifyLastLine="1" shrinkToFit="1"/>
    </xf>
    <xf numFmtId="0" fontId="1" fillId="2" borderId="11" xfId="0" applyFont="1" applyFill="1" applyBorder="1" applyAlignment="1">
      <alignment horizontal="center" vertical="center" justifyLastLine="1" shrinkToFit="1"/>
    </xf>
    <xf numFmtId="0" fontId="1" fillId="2" borderId="12" xfId="0" applyFont="1" applyFill="1" applyBorder="1" applyAlignment="1">
      <alignment horizontal="center" vertical="center" justifyLastLine="1" shrinkToFit="1"/>
    </xf>
    <xf numFmtId="0" fontId="5" fillId="2" borderId="24" xfId="0" applyFont="1" applyFill="1" applyBorder="1" applyAlignment="1">
      <alignment horizontal="center" vertical="center" justifyLastLine="1" shrinkToFit="1"/>
    </xf>
    <xf numFmtId="0" fontId="5" fillId="2" borderId="25" xfId="0" applyFont="1" applyFill="1" applyBorder="1" applyAlignment="1">
      <alignment horizontal="center" vertical="center" justifyLastLine="1" shrinkToFit="1"/>
    </xf>
    <xf numFmtId="0" fontId="5" fillId="2" borderId="0" xfId="0" applyFont="1" applyFill="1" applyAlignment="1">
      <alignment horizontal="center" vertical="center" justifyLastLine="1" shrinkToFit="1"/>
    </xf>
    <xf numFmtId="0" fontId="5" fillId="2" borderId="10" xfId="0" applyFont="1" applyFill="1" applyBorder="1" applyAlignment="1">
      <alignment horizontal="center" vertical="center" justifyLastLine="1" shrinkToFit="1"/>
    </xf>
    <xf numFmtId="0" fontId="5" fillId="2" borderId="11" xfId="0" applyFont="1" applyFill="1" applyBorder="1" applyAlignment="1">
      <alignment horizontal="center" vertical="center" justifyLastLine="1" shrinkToFit="1"/>
    </xf>
    <xf numFmtId="0" fontId="5" fillId="2" borderId="36" xfId="0" applyFont="1" applyFill="1" applyBorder="1" applyAlignment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distributed" textRotation="255" justifyLastLine="1"/>
    </xf>
    <xf numFmtId="0" fontId="5" fillId="2" borderId="3" xfId="0" applyFont="1" applyFill="1" applyBorder="1" applyAlignment="1">
      <alignment horizontal="center" vertical="distributed" textRotation="255" justifyLastLine="1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" fillId="2" borderId="51" xfId="0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left" vertical="top" shrinkToFit="1"/>
      <protection locked="0"/>
    </xf>
    <xf numFmtId="0" fontId="8" fillId="4" borderId="54" xfId="0" applyFont="1" applyFill="1" applyBorder="1" applyAlignment="1" applyProtection="1">
      <alignment horizontal="center" vertical="center" shrinkToFit="1"/>
      <protection locked="0"/>
    </xf>
    <xf numFmtId="0" fontId="8" fillId="4" borderId="53" xfId="0" applyFont="1" applyFill="1" applyBorder="1" applyAlignment="1" applyProtection="1">
      <alignment horizontal="center" vertical="center" shrinkToFit="1"/>
      <protection locked="0"/>
    </xf>
    <xf numFmtId="0" fontId="8" fillId="4" borderId="52" xfId="0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Alignment="1" applyProtection="1">
      <alignment horizontal="left" vertical="center" shrinkToFi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 shrinkToFit="1"/>
      <protection locked="0"/>
    </xf>
    <xf numFmtId="0" fontId="10" fillId="3" borderId="21" xfId="0" applyFont="1" applyFill="1" applyBorder="1" applyAlignment="1" applyProtection="1">
      <alignment horizontal="center" vertical="top" wrapText="1"/>
      <protection locked="0"/>
    </xf>
    <xf numFmtId="0" fontId="10" fillId="3" borderId="20" xfId="0" applyFont="1" applyFill="1" applyBorder="1" applyAlignment="1" applyProtection="1">
      <alignment horizontal="center" vertical="top" wrapText="1"/>
      <protection locked="0"/>
    </xf>
    <xf numFmtId="0" fontId="10" fillId="3" borderId="19" xfId="0" applyFont="1" applyFill="1" applyBorder="1" applyAlignment="1" applyProtection="1">
      <alignment horizontal="center" vertical="top" wrapText="1"/>
      <protection locked="0"/>
    </xf>
    <xf numFmtId="0" fontId="10" fillId="3" borderId="41" xfId="0" applyFont="1" applyFill="1" applyBorder="1" applyAlignment="1" applyProtection="1">
      <alignment horizontal="center" vertical="top" wrapText="1"/>
      <protection locked="0"/>
    </xf>
    <xf numFmtId="0" fontId="10" fillId="3" borderId="0" xfId="0" applyFont="1" applyFill="1" applyAlignment="1" applyProtection="1">
      <alignment horizontal="center" vertical="top" wrapText="1"/>
      <protection locked="0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0" fontId="10" fillId="3" borderId="25" xfId="0" applyFont="1" applyFill="1" applyBorder="1" applyAlignment="1" applyProtection="1">
      <alignment horizontal="center" vertical="top" wrapText="1"/>
      <protection locked="0"/>
    </xf>
    <xf numFmtId="0" fontId="10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44" xfId="0" applyFont="1" applyFill="1" applyBorder="1" applyAlignment="1">
      <alignment horizontal="center" vertical="center" shrinkToFit="1"/>
    </xf>
    <xf numFmtId="0" fontId="1" fillId="3" borderId="42" xfId="0" applyFont="1" applyFill="1" applyBorder="1" applyAlignment="1">
      <alignment horizontal="center" vertical="center" shrinkToFit="1"/>
    </xf>
    <xf numFmtId="0" fontId="1" fillId="3" borderId="49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4" fillId="3" borderId="35" xfId="0" applyFont="1" applyFill="1" applyBorder="1" applyAlignment="1" applyProtection="1">
      <alignment horizontal="center" vertical="center" shrinkToFit="1"/>
      <protection locked="0"/>
    </xf>
    <xf numFmtId="0" fontId="14" fillId="3" borderId="32" xfId="0" applyFont="1" applyFill="1" applyBorder="1" applyAlignment="1" applyProtection="1">
      <alignment horizontal="center" vertical="center" shrinkToFit="1"/>
      <protection locked="0"/>
    </xf>
    <xf numFmtId="0" fontId="1" fillId="3" borderId="32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shrinkToFit="1"/>
    </xf>
    <xf numFmtId="0" fontId="1" fillId="3" borderId="35" xfId="0" applyFont="1" applyFill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/>
    </xf>
    <xf numFmtId="0" fontId="13" fillId="2" borderId="57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176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55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64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56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64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10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63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25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16" fillId="3" borderId="32" xfId="0" applyFont="1" applyFill="1" applyBorder="1" applyAlignment="1" applyProtection="1">
      <alignment horizontal="center" vertical="center" shrinkToFit="1"/>
      <protection locked="0"/>
    </xf>
    <xf numFmtId="0" fontId="16" fillId="3" borderId="37" xfId="0" applyFont="1" applyFill="1" applyBorder="1" applyAlignment="1" applyProtection="1">
      <alignment horizontal="center" vertical="center" shrinkToFit="1"/>
      <protection locked="0"/>
    </xf>
    <xf numFmtId="0" fontId="16" fillId="3" borderId="33" xfId="0" applyFont="1" applyFill="1" applyBorder="1" applyAlignment="1" applyProtection="1">
      <alignment horizontal="center" vertical="center" shrinkToFit="1"/>
      <protection locked="0"/>
    </xf>
    <xf numFmtId="0" fontId="10" fillId="5" borderId="20" xfId="0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 applyProtection="1">
      <alignment horizontal="center" vertical="center" shrinkToFit="1"/>
      <protection locked="0"/>
    </xf>
    <xf numFmtId="0" fontId="13" fillId="3" borderId="18" xfId="0" applyFont="1" applyFill="1" applyBorder="1" applyAlignment="1" applyProtection="1">
      <alignment horizontal="center" vertical="center" shrinkToFit="1"/>
      <protection locked="0"/>
    </xf>
    <xf numFmtId="0" fontId="13" fillId="3" borderId="20" xfId="0" applyFont="1" applyFill="1" applyBorder="1" applyAlignment="1" applyProtection="1">
      <alignment horizontal="center" vertical="center" shrinkToFit="1"/>
      <protection locked="0"/>
    </xf>
    <xf numFmtId="0" fontId="13" fillId="3" borderId="19" xfId="0" applyFont="1" applyFill="1" applyBorder="1" applyAlignment="1" applyProtection="1">
      <alignment horizontal="center" vertical="center" shrinkToFit="1"/>
      <protection locked="0"/>
    </xf>
    <xf numFmtId="0" fontId="10" fillId="5" borderId="0" xfId="0" applyFont="1" applyFill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3" fillId="3" borderId="16" xfId="0" applyFont="1" applyFill="1" applyBorder="1" applyAlignment="1" applyProtection="1">
      <alignment horizontal="center" vertical="center" shrinkToFit="1"/>
      <protection locked="0"/>
    </xf>
    <xf numFmtId="0" fontId="13" fillId="3" borderId="15" xfId="0" applyFont="1" applyFill="1" applyBorder="1" applyAlignment="1" applyProtection="1">
      <alignment horizontal="center" vertical="center" shrinkToFit="1"/>
      <protection locked="0"/>
    </xf>
    <xf numFmtId="0" fontId="13" fillId="3" borderId="14" xfId="0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shrinkToFit="1"/>
      <protection locked="0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4" fillId="3" borderId="62" xfId="0" applyFont="1" applyFill="1" applyBorder="1" applyAlignment="1" applyProtection="1">
      <alignment horizontal="center" vertical="center" wrapText="1" shrinkToFit="1"/>
      <protection locked="0"/>
    </xf>
    <xf numFmtId="0" fontId="14" fillId="3" borderId="25" xfId="0" applyFont="1" applyFill="1" applyBorder="1" applyAlignment="1" applyProtection="1">
      <alignment horizontal="center" vertical="center" wrapText="1" shrinkToFit="1"/>
      <protection locked="0"/>
    </xf>
    <xf numFmtId="0" fontId="14" fillId="3" borderId="40" xfId="0" applyFont="1" applyFill="1" applyBorder="1" applyAlignment="1" applyProtection="1">
      <alignment horizontal="center" vertical="center" wrapText="1" shrinkToFit="1"/>
      <protection locked="0"/>
    </xf>
    <xf numFmtId="0" fontId="14" fillId="3" borderId="61" xfId="0" applyFont="1" applyFill="1" applyBorder="1" applyAlignment="1" applyProtection="1">
      <alignment horizontal="center" vertical="center" wrapText="1" shrinkToFit="1"/>
      <protection locked="0"/>
    </xf>
    <xf numFmtId="0" fontId="14" fillId="3" borderId="0" xfId="0" applyFont="1" applyFill="1" applyAlignment="1" applyProtection="1">
      <alignment horizontal="center" vertical="center" wrapText="1" shrinkToFit="1"/>
      <protection locked="0"/>
    </xf>
    <xf numFmtId="0" fontId="14" fillId="3" borderId="41" xfId="0" applyFont="1" applyFill="1" applyBorder="1" applyAlignment="1" applyProtection="1">
      <alignment horizontal="center" vertical="center" wrapText="1" shrinkToFit="1"/>
      <protection locked="0"/>
    </xf>
    <xf numFmtId="0" fontId="14" fillId="3" borderId="60" xfId="0" applyFont="1" applyFill="1" applyBorder="1" applyAlignment="1" applyProtection="1">
      <alignment horizontal="center" vertical="center" wrapText="1" shrinkToFit="1"/>
      <protection locked="0"/>
    </xf>
    <xf numFmtId="0" fontId="14" fillId="3" borderId="20" xfId="0" applyFont="1" applyFill="1" applyBorder="1" applyAlignment="1" applyProtection="1">
      <alignment horizontal="center" vertical="center" wrapText="1" shrinkToFit="1"/>
      <protection locked="0"/>
    </xf>
    <xf numFmtId="0" fontId="14" fillId="3" borderId="21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E70E817-8CC1-4916-92FF-F0E09C569CDE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BC47E8C-6E41-4C8F-93C0-4B94A63DFF9B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20F41FC-D198-4755-8E92-48A803F0929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E211DD3-5ACB-43A2-9AD4-6EA3AE35F858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BF5E300-E6C0-4B65-BDF1-A88BC5D52972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C4D006DE-ED06-4400-B6AF-A63DC834D51C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5220571-B1C8-4A24-BD3A-A655196E200C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856588FF-B30D-4FD2-BB3C-62B0CF9EAD56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D51BA86-2EEB-4025-B8A5-4101FEE70DB8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ACCCF7AF-F334-46C8-9E39-503FF68DBEAF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214C1F34-720A-4AEE-86A7-3BA36D71D1FD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88090EAF-98EA-48C5-93A8-73556098DFC5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A6A49F7-D87C-4F16-9C76-ECEE204A5E66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789EB704-09EF-4E0C-9CE4-78CB3C422568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0F17082-CFB3-4E9B-81B9-0B0057F25BB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57</xdr:col>
      <xdr:colOff>0</xdr:colOff>
      <xdr:row>53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897E4F98-52FA-459C-BCEA-95C398E6F280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476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55</xdr:col>
      <xdr:colOff>7821</xdr:colOff>
      <xdr:row>8</xdr:row>
      <xdr:rowOff>43758</xdr:rowOff>
    </xdr:from>
    <xdr:ext cx="1276640" cy="1155055"/>
    <xdr:pic>
      <xdr:nvPicPr>
        <xdr:cNvPr id="2" name="図 1">
          <a:extLst>
            <a:ext uri="{FF2B5EF4-FFF2-40B4-BE49-F238E27FC236}">
              <a16:creationId xmlns:a16="http://schemas.microsoft.com/office/drawing/2014/main" id="{7ACB95EB-2BFB-424E-98CB-0143F523C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3692204">
          <a:off x="33596613" y="1811766"/>
          <a:ext cx="1155055" cy="1276640"/>
        </a:xfrm>
        <a:prstGeom prst="rect">
          <a:avLst/>
        </a:prstGeom>
      </xdr:spPr>
    </xdr:pic>
    <xdr:clientData/>
  </xdr:oneCellAnchor>
  <xdr:twoCellAnchor>
    <xdr:from>
      <xdr:col>15</xdr:col>
      <xdr:colOff>76200</xdr:colOff>
      <xdr:row>55</xdr:row>
      <xdr:rowOff>91440</xdr:rowOff>
    </xdr:from>
    <xdr:to>
      <xdr:col>20</xdr:col>
      <xdr:colOff>0</xdr:colOff>
      <xdr:row>58</xdr:row>
      <xdr:rowOff>91440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BA24180-3C0B-45A8-85F4-3B6D49035559}"/>
            </a:ext>
          </a:extLst>
        </xdr:cNvPr>
        <xdr:cNvCxnSpPr/>
      </xdr:nvCxnSpPr>
      <xdr:spPr>
        <a:xfrm flipV="1">
          <a:off x="9220200" y="12664440"/>
          <a:ext cx="2971800" cy="6858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171450</xdr:colOff>
      <xdr:row>55</xdr:row>
      <xdr:rowOff>209550</xdr:rowOff>
    </xdr:from>
    <xdr:to>
      <xdr:col>34</xdr:col>
      <xdr:colOff>133350</xdr:colOff>
      <xdr:row>55</xdr:row>
      <xdr:rowOff>209550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E58F5CA-8555-4825-85E5-27703E7BBC9B}"/>
            </a:ext>
          </a:extLst>
        </xdr:cNvPr>
        <xdr:cNvSpPr>
          <a:spLocks noChangeShapeType="1"/>
        </xdr:cNvSpPr>
      </xdr:nvSpPr>
      <xdr:spPr bwMode="auto">
        <a:xfrm>
          <a:off x="8705850" y="12782550"/>
          <a:ext cx="121539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47625</xdr:colOff>
      <xdr:row>55</xdr:row>
      <xdr:rowOff>200025</xdr:rowOff>
    </xdr:from>
    <xdr:to>
      <xdr:col>60</xdr:col>
      <xdr:colOff>19050</xdr:colOff>
      <xdr:row>55</xdr:row>
      <xdr:rowOff>200025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E515F6D9-DD9A-4171-8F9C-CAACF702307A}"/>
            </a:ext>
          </a:extLst>
        </xdr:cNvPr>
        <xdr:cNvSpPr>
          <a:spLocks noChangeShapeType="1"/>
        </xdr:cNvSpPr>
      </xdr:nvSpPr>
      <xdr:spPr bwMode="auto">
        <a:xfrm flipV="1">
          <a:off x="25650825" y="12773025"/>
          <a:ext cx="10944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55</xdr:row>
      <xdr:rowOff>0</xdr:rowOff>
    </xdr:from>
    <xdr:to>
      <xdr:col>62</xdr:col>
      <xdr:colOff>95250</xdr:colOff>
      <xdr:row>55</xdr:row>
      <xdr:rowOff>200025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F6B2763F-D7C8-436C-A718-34835291CD8E}"/>
            </a:ext>
          </a:extLst>
        </xdr:cNvPr>
        <xdr:cNvSpPr txBox="1">
          <a:spLocks noChangeArrowheads="1"/>
        </xdr:cNvSpPr>
      </xdr:nvSpPr>
      <xdr:spPr bwMode="auto">
        <a:xfrm>
          <a:off x="36661725" y="12573000"/>
          <a:ext cx="12287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42</xdr:col>
      <xdr:colOff>47625</xdr:colOff>
      <xdr:row>54</xdr:row>
      <xdr:rowOff>209550</xdr:rowOff>
    </xdr:from>
    <xdr:to>
      <xdr:col>56</xdr:col>
      <xdr:colOff>161925</xdr:colOff>
      <xdr:row>54</xdr:row>
      <xdr:rowOff>209550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9F5C938F-CF74-4B08-96D8-86A3A3615464}"/>
            </a:ext>
          </a:extLst>
        </xdr:cNvPr>
        <xdr:cNvSpPr>
          <a:spLocks noChangeShapeType="1"/>
        </xdr:cNvSpPr>
      </xdr:nvSpPr>
      <xdr:spPr bwMode="auto">
        <a:xfrm>
          <a:off x="25650825" y="12553950"/>
          <a:ext cx="8648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171450</xdr:colOff>
      <xdr:row>55</xdr:row>
      <xdr:rowOff>209550</xdr:rowOff>
    </xdr:from>
    <xdr:to>
      <xdr:col>34</xdr:col>
      <xdr:colOff>133350</xdr:colOff>
      <xdr:row>55</xdr:row>
      <xdr:rowOff>209550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8C9C68D-494A-4C76-8323-DF3C1F160701}"/>
            </a:ext>
          </a:extLst>
        </xdr:cNvPr>
        <xdr:cNvSpPr>
          <a:spLocks noChangeShapeType="1"/>
        </xdr:cNvSpPr>
      </xdr:nvSpPr>
      <xdr:spPr bwMode="auto">
        <a:xfrm>
          <a:off x="8705850" y="12782550"/>
          <a:ext cx="121539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47625</xdr:colOff>
      <xdr:row>55</xdr:row>
      <xdr:rowOff>200025</xdr:rowOff>
    </xdr:from>
    <xdr:to>
      <xdr:col>60</xdr:col>
      <xdr:colOff>19050</xdr:colOff>
      <xdr:row>55</xdr:row>
      <xdr:rowOff>200025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541C655A-CBA0-4CC9-B32C-14099FEA0C0B}"/>
            </a:ext>
          </a:extLst>
        </xdr:cNvPr>
        <xdr:cNvSpPr>
          <a:spLocks noChangeShapeType="1"/>
        </xdr:cNvSpPr>
      </xdr:nvSpPr>
      <xdr:spPr bwMode="auto">
        <a:xfrm flipV="1">
          <a:off x="25650825" y="12773025"/>
          <a:ext cx="10944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55</xdr:row>
      <xdr:rowOff>0</xdr:rowOff>
    </xdr:from>
    <xdr:to>
      <xdr:col>62</xdr:col>
      <xdr:colOff>95250</xdr:colOff>
      <xdr:row>55</xdr:row>
      <xdr:rowOff>200025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4813DF2B-E973-44F6-B492-8973D9F99DB0}"/>
            </a:ext>
          </a:extLst>
        </xdr:cNvPr>
        <xdr:cNvSpPr txBox="1">
          <a:spLocks noChangeArrowheads="1"/>
        </xdr:cNvSpPr>
      </xdr:nvSpPr>
      <xdr:spPr bwMode="auto">
        <a:xfrm>
          <a:off x="36661725" y="12573000"/>
          <a:ext cx="12287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42</xdr:col>
      <xdr:colOff>47625</xdr:colOff>
      <xdr:row>54</xdr:row>
      <xdr:rowOff>209550</xdr:rowOff>
    </xdr:from>
    <xdr:to>
      <xdr:col>56</xdr:col>
      <xdr:colOff>161925</xdr:colOff>
      <xdr:row>54</xdr:row>
      <xdr:rowOff>209550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E188615A-73D5-42AF-83CA-7AAC14DF10AF}"/>
            </a:ext>
          </a:extLst>
        </xdr:cNvPr>
        <xdr:cNvSpPr>
          <a:spLocks noChangeShapeType="1"/>
        </xdr:cNvSpPr>
      </xdr:nvSpPr>
      <xdr:spPr bwMode="auto">
        <a:xfrm>
          <a:off x="25650825" y="12553950"/>
          <a:ext cx="8648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171450</xdr:colOff>
      <xdr:row>55</xdr:row>
      <xdr:rowOff>209550</xdr:rowOff>
    </xdr:from>
    <xdr:to>
      <xdr:col>34</xdr:col>
      <xdr:colOff>133350</xdr:colOff>
      <xdr:row>55</xdr:row>
      <xdr:rowOff>209550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475567C-CE13-4917-9ED3-1C88D6BC887D}"/>
            </a:ext>
          </a:extLst>
        </xdr:cNvPr>
        <xdr:cNvSpPr>
          <a:spLocks noChangeShapeType="1"/>
        </xdr:cNvSpPr>
      </xdr:nvSpPr>
      <xdr:spPr bwMode="auto">
        <a:xfrm>
          <a:off x="8705850" y="12782550"/>
          <a:ext cx="121539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47625</xdr:colOff>
      <xdr:row>55</xdr:row>
      <xdr:rowOff>200025</xdr:rowOff>
    </xdr:from>
    <xdr:to>
      <xdr:col>60</xdr:col>
      <xdr:colOff>19050</xdr:colOff>
      <xdr:row>55</xdr:row>
      <xdr:rowOff>200025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43F292C2-9FBF-470A-A08D-2CC9869D0D45}"/>
            </a:ext>
          </a:extLst>
        </xdr:cNvPr>
        <xdr:cNvSpPr>
          <a:spLocks noChangeShapeType="1"/>
        </xdr:cNvSpPr>
      </xdr:nvSpPr>
      <xdr:spPr bwMode="auto">
        <a:xfrm flipV="1">
          <a:off x="25650825" y="12773025"/>
          <a:ext cx="10944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55</xdr:row>
      <xdr:rowOff>0</xdr:rowOff>
    </xdr:from>
    <xdr:to>
      <xdr:col>62</xdr:col>
      <xdr:colOff>95250</xdr:colOff>
      <xdr:row>55</xdr:row>
      <xdr:rowOff>200025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2E60F980-A7C7-4D84-A005-5D47C7BF65B1}"/>
            </a:ext>
          </a:extLst>
        </xdr:cNvPr>
        <xdr:cNvSpPr txBox="1">
          <a:spLocks noChangeArrowheads="1"/>
        </xdr:cNvSpPr>
      </xdr:nvSpPr>
      <xdr:spPr bwMode="auto">
        <a:xfrm>
          <a:off x="36661725" y="12573000"/>
          <a:ext cx="12287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42</xdr:col>
      <xdr:colOff>47625</xdr:colOff>
      <xdr:row>54</xdr:row>
      <xdr:rowOff>209550</xdr:rowOff>
    </xdr:from>
    <xdr:to>
      <xdr:col>56</xdr:col>
      <xdr:colOff>161925</xdr:colOff>
      <xdr:row>54</xdr:row>
      <xdr:rowOff>209550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C24515FC-44EC-44AB-93B0-C0D9F436E0EE}"/>
            </a:ext>
          </a:extLst>
        </xdr:cNvPr>
        <xdr:cNvSpPr>
          <a:spLocks noChangeShapeType="1"/>
        </xdr:cNvSpPr>
      </xdr:nvSpPr>
      <xdr:spPr bwMode="auto">
        <a:xfrm>
          <a:off x="25650825" y="12553950"/>
          <a:ext cx="8648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171450</xdr:colOff>
      <xdr:row>55</xdr:row>
      <xdr:rowOff>209550</xdr:rowOff>
    </xdr:from>
    <xdr:to>
      <xdr:col>34</xdr:col>
      <xdr:colOff>133350</xdr:colOff>
      <xdr:row>55</xdr:row>
      <xdr:rowOff>209550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1D3F3633-7AE2-43F3-8F6C-8946A0A648AC}"/>
            </a:ext>
          </a:extLst>
        </xdr:cNvPr>
        <xdr:cNvSpPr>
          <a:spLocks noChangeShapeType="1"/>
        </xdr:cNvSpPr>
      </xdr:nvSpPr>
      <xdr:spPr bwMode="auto">
        <a:xfrm>
          <a:off x="8705850" y="12782550"/>
          <a:ext cx="121539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47625</xdr:colOff>
      <xdr:row>55</xdr:row>
      <xdr:rowOff>200025</xdr:rowOff>
    </xdr:from>
    <xdr:to>
      <xdr:col>60</xdr:col>
      <xdr:colOff>19050</xdr:colOff>
      <xdr:row>55</xdr:row>
      <xdr:rowOff>200025</xdr:rowOff>
    </xdr:to>
    <xdr:sp macro="" textlink="">
      <xdr:nvSpPr>
        <xdr:cNvPr id="17" name="Line 3">
          <a:extLst>
            <a:ext uri="{FF2B5EF4-FFF2-40B4-BE49-F238E27FC236}">
              <a16:creationId xmlns:a16="http://schemas.microsoft.com/office/drawing/2014/main" id="{470D329D-0B82-4008-9499-6D346B9C8B8D}"/>
            </a:ext>
          </a:extLst>
        </xdr:cNvPr>
        <xdr:cNvSpPr>
          <a:spLocks noChangeShapeType="1"/>
        </xdr:cNvSpPr>
      </xdr:nvSpPr>
      <xdr:spPr bwMode="auto">
        <a:xfrm flipV="1">
          <a:off x="25650825" y="12773025"/>
          <a:ext cx="10944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55</xdr:row>
      <xdr:rowOff>0</xdr:rowOff>
    </xdr:from>
    <xdr:to>
      <xdr:col>62</xdr:col>
      <xdr:colOff>95250</xdr:colOff>
      <xdr:row>55</xdr:row>
      <xdr:rowOff>200025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4B971BBD-C56D-4CD2-945D-622A8F279F0C}"/>
            </a:ext>
          </a:extLst>
        </xdr:cNvPr>
        <xdr:cNvSpPr txBox="1">
          <a:spLocks noChangeArrowheads="1"/>
        </xdr:cNvSpPr>
      </xdr:nvSpPr>
      <xdr:spPr bwMode="auto">
        <a:xfrm>
          <a:off x="36661725" y="12573000"/>
          <a:ext cx="12287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42</xdr:col>
      <xdr:colOff>47625</xdr:colOff>
      <xdr:row>54</xdr:row>
      <xdr:rowOff>209550</xdr:rowOff>
    </xdr:from>
    <xdr:to>
      <xdr:col>58</xdr:col>
      <xdr:colOff>0</xdr:colOff>
      <xdr:row>54</xdr:row>
      <xdr:rowOff>209550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id="{C9456BF1-B5A2-43F8-8864-71DBE7DCB9D5}"/>
            </a:ext>
          </a:extLst>
        </xdr:cNvPr>
        <xdr:cNvSpPr>
          <a:spLocks noChangeShapeType="1"/>
        </xdr:cNvSpPr>
      </xdr:nvSpPr>
      <xdr:spPr bwMode="auto">
        <a:xfrm>
          <a:off x="25650825" y="12553950"/>
          <a:ext cx="97059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171450</xdr:colOff>
      <xdr:row>55</xdr:row>
      <xdr:rowOff>209550</xdr:rowOff>
    </xdr:from>
    <xdr:to>
      <xdr:col>34</xdr:col>
      <xdr:colOff>133350</xdr:colOff>
      <xdr:row>55</xdr:row>
      <xdr:rowOff>209550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F7C0CFCC-6D02-47EE-8747-EAEEC87EA1B3}"/>
            </a:ext>
          </a:extLst>
        </xdr:cNvPr>
        <xdr:cNvSpPr>
          <a:spLocks noChangeShapeType="1"/>
        </xdr:cNvSpPr>
      </xdr:nvSpPr>
      <xdr:spPr bwMode="auto">
        <a:xfrm>
          <a:off x="8705850" y="12782550"/>
          <a:ext cx="121539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47625</xdr:colOff>
      <xdr:row>55</xdr:row>
      <xdr:rowOff>200025</xdr:rowOff>
    </xdr:from>
    <xdr:to>
      <xdr:col>60</xdr:col>
      <xdr:colOff>19050</xdr:colOff>
      <xdr:row>55</xdr:row>
      <xdr:rowOff>200025</xdr:rowOff>
    </xdr:to>
    <xdr:sp macro="" textlink="">
      <xdr:nvSpPr>
        <xdr:cNvPr id="21" name="Line 3">
          <a:extLst>
            <a:ext uri="{FF2B5EF4-FFF2-40B4-BE49-F238E27FC236}">
              <a16:creationId xmlns:a16="http://schemas.microsoft.com/office/drawing/2014/main" id="{4F8B6539-020E-4A7F-8480-DF2E2C1D8400}"/>
            </a:ext>
          </a:extLst>
        </xdr:cNvPr>
        <xdr:cNvSpPr>
          <a:spLocks noChangeShapeType="1"/>
        </xdr:cNvSpPr>
      </xdr:nvSpPr>
      <xdr:spPr bwMode="auto">
        <a:xfrm flipV="1">
          <a:off x="25650825" y="12773025"/>
          <a:ext cx="10944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55</xdr:row>
      <xdr:rowOff>0</xdr:rowOff>
    </xdr:from>
    <xdr:to>
      <xdr:col>62</xdr:col>
      <xdr:colOff>95250</xdr:colOff>
      <xdr:row>55</xdr:row>
      <xdr:rowOff>200025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37B9B1E0-481F-4B17-AFCF-E3AA87FA3E80}"/>
            </a:ext>
          </a:extLst>
        </xdr:cNvPr>
        <xdr:cNvSpPr txBox="1">
          <a:spLocks noChangeArrowheads="1"/>
        </xdr:cNvSpPr>
      </xdr:nvSpPr>
      <xdr:spPr bwMode="auto">
        <a:xfrm>
          <a:off x="36661725" y="12573000"/>
          <a:ext cx="12287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42</xdr:col>
      <xdr:colOff>47625</xdr:colOff>
      <xdr:row>54</xdr:row>
      <xdr:rowOff>209550</xdr:rowOff>
    </xdr:from>
    <xdr:to>
      <xdr:col>56</xdr:col>
      <xdr:colOff>161925</xdr:colOff>
      <xdr:row>54</xdr:row>
      <xdr:rowOff>209550</xdr:rowOff>
    </xdr:to>
    <xdr:sp macro="" textlink="">
      <xdr:nvSpPr>
        <xdr:cNvPr id="23" name="Line 7">
          <a:extLst>
            <a:ext uri="{FF2B5EF4-FFF2-40B4-BE49-F238E27FC236}">
              <a16:creationId xmlns:a16="http://schemas.microsoft.com/office/drawing/2014/main" id="{636CE8BF-773F-4BA2-A28D-8A7FEBF0A653}"/>
            </a:ext>
          </a:extLst>
        </xdr:cNvPr>
        <xdr:cNvSpPr>
          <a:spLocks noChangeShapeType="1"/>
        </xdr:cNvSpPr>
      </xdr:nvSpPr>
      <xdr:spPr bwMode="auto">
        <a:xfrm>
          <a:off x="25650825" y="12553950"/>
          <a:ext cx="8648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171450</xdr:colOff>
      <xdr:row>55</xdr:row>
      <xdr:rowOff>209550</xdr:rowOff>
    </xdr:from>
    <xdr:to>
      <xdr:col>34</xdr:col>
      <xdr:colOff>133350</xdr:colOff>
      <xdr:row>55</xdr:row>
      <xdr:rowOff>209550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D1423CB6-3655-435F-A371-AF44CA94010F}"/>
            </a:ext>
          </a:extLst>
        </xdr:cNvPr>
        <xdr:cNvSpPr>
          <a:spLocks noChangeShapeType="1"/>
        </xdr:cNvSpPr>
      </xdr:nvSpPr>
      <xdr:spPr bwMode="auto">
        <a:xfrm>
          <a:off x="8705850" y="12782550"/>
          <a:ext cx="121539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47625</xdr:colOff>
      <xdr:row>55</xdr:row>
      <xdr:rowOff>200025</xdr:rowOff>
    </xdr:from>
    <xdr:to>
      <xdr:col>60</xdr:col>
      <xdr:colOff>19050</xdr:colOff>
      <xdr:row>55</xdr:row>
      <xdr:rowOff>200025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F650F786-B858-4890-B4B8-938EDA86E2C5}"/>
            </a:ext>
          </a:extLst>
        </xdr:cNvPr>
        <xdr:cNvSpPr>
          <a:spLocks noChangeShapeType="1"/>
        </xdr:cNvSpPr>
      </xdr:nvSpPr>
      <xdr:spPr bwMode="auto">
        <a:xfrm flipV="1">
          <a:off x="25650825" y="12773025"/>
          <a:ext cx="10944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55</xdr:row>
      <xdr:rowOff>0</xdr:rowOff>
    </xdr:from>
    <xdr:to>
      <xdr:col>62</xdr:col>
      <xdr:colOff>95250</xdr:colOff>
      <xdr:row>55</xdr:row>
      <xdr:rowOff>200025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3A44D310-035A-4301-BBD6-ADD68038B2F9}"/>
            </a:ext>
          </a:extLst>
        </xdr:cNvPr>
        <xdr:cNvSpPr txBox="1">
          <a:spLocks noChangeArrowheads="1"/>
        </xdr:cNvSpPr>
      </xdr:nvSpPr>
      <xdr:spPr bwMode="auto">
        <a:xfrm>
          <a:off x="36661725" y="12573000"/>
          <a:ext cx="12287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42</xdr:col>
      <xdr:colOff>47625</xdr:colOff>
      <xdr:row>54</xdr:row>
      <xdr:rowOff>209550</xdr:rowOff>
    </xdr:from>
    <xdr:to>
      <xdr:col>56</xdr:col>
      <xdr:colOff>161925</xdr:colOff>
      <xdr:row>54</xdr:row>
      <xdr:rowOff>209550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D8894B9F-D912-4660-BD99-689BAD1431BE}"/>
            </a:ext>
          </a:extLst>
        </xdr:cNvPr>
        <xdr:cNvSpPr>
          <a:spLocks noChangeShapeType="1"/>
        </xdr:cNvSpPr>
      </xdr:nvSpPr>
      <xdr:spPr bwMode="auto">
        <a:xfrm>
          <a:off x="25650825" y="12553950"/>
          <a:ext cx="8648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47625</xdr:colOff>
      <xdr:row>55</xdr:row>
      <xdr:rowOff>200025</xdr:rowOff>
    </xdr:from>
    <xdr:to>
      <xdr:col>60</xdr:col>
      <xdr:colOff>19050</xdr:colOff>
      <xdr:row>55</xdr:row>
      <xdr:rowOff>200025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46B06974-1C0D-45C2-90EA-1C2725C487E0}"/>
            </a:ext>
          </a:extLst>
        </xdr:cNvPr>
        <xdr:cNvSpPr>
          <a:spLocks noChangeShapeType="1"/>
        </xdr:cNvSpPr>
      </xdr:nvSpPr>
      <xdr:spPr bwMode="auto">
        <a:xfrm flipV="1">
          <a:off x="25650825" y="12773025"/>
          <a:ext cx="10944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55</xdr:row>
      <xdr:rowOff>0</xdr:rowOff>
    </xdr:from>
    <xdr:to>
      <xdr:col>62</xdr:col>
      <xdr:colOff>95250</xdr:colOff>
      <xdr:row>55</xdr:row>
      <xdr:rowOff>200025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8FC1F6D8-B8B3-4ECB-920B-94F0D7146849}"/>
            </a:ext>
          </a:extLst>
        </xdr:cNvPr>
        <xdr:cNvSpPr txBox="1">
          <a:spLocks noChangeArrowheads="1"/>
        </xdr:cNvSpPr>
      </xdr:nvSpPr>
      <xdr:spPr bwMode="auto">
        <a:xfrm>
          <a:off x="36661725" y="12573000"/>
          <a:ext cx="12287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42</xdr:col>
      <xdr:colOff>47625</xdr:colOff>
      <xdr:row>54</xdr:row>
      <xdr:rowOff>209550</xdr:rowOff>
    </xdr:from>
    <xdr:to>
      <xdr:col>56</xdr:col>
      <xdr:colOff>161925</xdr:colOff>
      <xdr:row>54</xdr:row>
      <xdr:rowOff>209550</xdr:rowOff>
    </xdr:to>
    <xdr:sp macro="" textlink="">
      <xdr:nvSpPr>
        <xdr:cNvPr id="30" name="Line 7">
          <a:extLst>
            <a:ext uri="{FF2B5EF4-FFF2-40B4-BE49-F238E27FC236}">
              <a16:creationId xmlns:a16="http://schemas.microsoft.com/office/drawing/2014/main" id="{B97D7FF7-CA2E-41D7-ABA2-E04D336E7139}"/>
            </a:ext>
          </a:extLst>
        </xdr:cNvPr>
        <xdr:cNvSpPr>
          <a:spLocks noChangeShapeType="1"/>
        </xdr:cNvSpPr>
      </xdr:nvSpPr>
      <xdr:spPr bwMode="auto">
        <a:xfrm>
          <a:off x="25650825" y="12553950"/>
          <a:ext cx="8648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47625</xdr:colOff>
      <xdr:row>55</xdr:row>
      <xdr:rowOff>176579</xdr:rowOff>
    </xdr:from>
    <xdr:to>
      <xdr:col>60</xdr:col>
      <xdr:colOff>19050</xdr:colOff>
      <xdr:row>55</xdr:row>
      <xdr:rowOff>176579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5E05C558-168E-4F1B-96EE-4170C811FC7B}"/>
            </a:ext>
          </a:extLst>
        </xdr:cNvPr>
        <xdr:cNvSpPr>
          <a:spLocks noChangeShapeType="1"/>
        </xdr:cNvSpPr>
      </xdr:nvSpPr>
      <xdr:spPr bwMode="auto">
        <a:xfrm flipV="1">
          <a:off x="25650825" y="12749579"/>
          <a:ext cx="10944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55</xdr:row>
      <xdr:rowOff>0</xdr:rowOff>
    </xdr:from>
    <xdr:to>
      <xdr:col>62</xdr:col>
      <xdr:colOff>95250</xdr:colOff>
      <xdr:row>55</xdr:row>
      <xdr:rowOff>200025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E2D7B9E8-8274-46D6-9C4E-DBEA90FC4476}"/>
            </a:ext>
          </a:extLst>
        </xdr:cNvPr>
        <xdr:cNvSpPr txBox="1">
          <a:spLocks noChangeArrowheads="1"/>
        </xdr:cNvSpPr>
      </xdr:nvSpPr>
      <xdr:spPr bwMode="auto">
        <a:xfrm>
          <a:off x="36661725" y="12573000"/>
          <a:ext cx="12287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42</xdr:col>
      <xdr:colOff>47625</xdr:colOff>
      <xdr:row>54</xdr:row>
      <xdr:rowOff>209550</xdr:rowOff>
    </xdr:from>
    <xdr:to>
      <xdr:col>58</xdr:col>
      <xdr:colOff>0</xdr:colOff>
      <xdr:row>54</xdr:row>
      <xdr:rowOff>209550</xdr:rowOff>
    </xdr:to>
    <xdr:sp macro="" textlink="">
      <xdr:nvSpPr>
        <xdr:cNvPr id="33" name="Line 7">
          <a:extLst>
            <a:ext uri="{FF2B5EF4-FFF2-40B4-BE49-F238E27FC236}">
              <a16:creationId xmlns:a16="http://schemas.microsoft.com/office/drawing/2014/main" id="{C49F7737-8BB8-4795-BED0-808AE51CE587}"/>
            </a:ext>
          </a:extLst>
        </xdr:cNvPr>
        <xdr:cNvSpPr>
          <a:spLocks noChangeShapeType="1"/>
        </xdr:cNvSpPr>
      </xdr:nvSpPr>
      <xdr:spPr bwMode="auto">
        <a:xfrm>
          <a:off x="25650825" y="12553950"/>
          <a:ext cx="97059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28135</xdr:colOff>
      <xdr:row>58</xdr:row>
      <xdr:rowOff>11724</xdr:rowOff>
    </xdr:from>
    <xdr:to>
      <xdr:col>24</xdr:col>
      <xdr:colOff>60960</xdr:colOff>
      <xdr:row>60</xdr:row>
      <xdr:rowOff>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11A0ABF3-A28F-48B3-84F6-0A79A8D3D0E6}"/>
            </a:ext>
          </a:extLst>
        </xdr:cNvPr>
        <xdr:cNvSpPr/>
      </xdr:nvSpPr>
      <xdr:spPr>
        <a:xfrm>
          <a:off x="1247335" y="13270524"/>
          <a:ext cx="13444025" cy="44547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>
                  <a:lumMod val="50000"/>
                </a:schemeClr>
              </a:solidFill>
            </a:rPr>
            <a:t>中学校名を記入してください</a:t>
          </a:r>
        </a:p>
      </xdr:txBody>
    </xdr:sp>
    <xdr:clientData/>
  </xdr:twoCellAnchor>
  <xdr:twoCellAnchor>
    <xdr:from>
      <xdr:col>68</xdr:col>
      <xdr:colOff>112543</xdr:colOff>
      <xdr:row>9</xdr:row>
      <xdr:rowOff>150054</xdr:rowOff>
    </xdr:from>
    <xdr:to>
      <xdr:col>71</xdr:col>
      <xdr:colOff>459546</xdr:colOff>
      <xdr:row>12</xdr:row>
      <xdr:rowOff>78545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229DCAD6-7CF1-4A38-AA97-AEE4C750B7D2}"/>
            </a:ext>
          </a:extLst>
        </xdr:cNvPr>
        <xdr:cNvSpPr/>
      </xdr:nvSpPr>
      <xdr:spPr>
        <a:xfrm>
          <a:off x="41565343" y="2207454"/>
          <a:ext cx="2175803" cy="614291"/>
        </a:xfrm>
        <a:prstGeom prst="rect">
          <a:avLst/>
        </a:prstGeom>
        <a:solidFill>
          <a:srgbClr val="FFC000">
            <a:lumMod val="60000"/>
            <a:lumOff val="40000"/>
          </a:srgbClr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44546A">
                  <a:lumMod val="50000"/>
                </a:srgbClr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中学校名を記入してください</a:t>
          </a:r>
        </a:p>
      </xdr:txBody>
    </xdr:sp>
    <xdr:clientData/>
  </xdr:twoCellAnchor>
  <xdr:oneCellAnchor>
    <xdr:from>
      <xdr:col>0</xdr:col>
      <xdr:colOff>579120</xdr:colOff>
      <xdr:row>37</xdr:row>
      <xdr:rowOff>121920</xdr:rowOff>
    </xdr:from>
    <xdr:ext cx="1273891" cy="1264920"/>
    <xdr:pic>
      <xdr:nvPicPr>
        <xdr:cNvPr id="36" name="図 35">
          <a:extLst>
            <a:ext uri="{FF2B5EF4-FFF2-40B4-BE49-F238E27FC236}">
              <a16:creationId xmlns:a16="http://schemas.microsoft.com/office/drawing/2014/main" id="{8FF0108F-1671-47CD-8B6E-41FDD1611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579120" y="8580120"/>
          <a:ext cx="1273891" cy="1264920"/>
        </a:xfrm>
        <a:prstGeom prst="rect">
          <a:avLst/>
        </a:prstGeom>
      </xdr:spPr>
    </xdr:pic>
    <xdr:clientData/>
  </xdr:oneCellAnchor>
  <xdr:twoCellAnchor>
    <xdr:from>
      <xdr:col>3</xdr:col>
      <xdr:colOff>45720</xdr:colOff>
      <xdr:row>38</xdr:row>
      <xdr:rowOff>121920</xdr:rowOff>
    </xdr:from>
    <xdr:to>
      <xdr:col>22</xdr:col>
      <xdr:colOff>0</xdr:colOff>
      <xdr:row>45</xdr:row>
      <xdr:rowOff>45720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6E448B20-05F2-4509-996A-2D65FA1D9434}"/>
            </a:ext>
          </a:extLst>
        </xdr:cNvPr>
        <xdr:cNvSpPr/>
      </xdr:nvSpPr>
      <xdr:spPr>
        <a:xfrm>
          <a:off x="1874520" y="8808720"/>
          <a:ext cx="11536680" cy="1524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39</xdr:row>
      <xdr:rowOff>106680</xdr:rowOff>
    </xdr:from>
    <xdr:to>
      <xdr:col>1</xdr:col>
      <xdr:colOff>274320</xdr:colOff>
      <xdr:row>44</xdr:row>
      <xdr:rowOff>60960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87991B5F-7772-4B94-B021-B40743F1D013}"/>
            </a:ext>
          </a:extLst>
        </xdr:cNvPr>
        <xdr:cNvSpPr/>
      </xdr:nvSpPr>
      <xdr:spPr>
        <a:xfrm>
          <a:off x="0" y="9022080"/>
          <a:ext cx="883920" cy="1097280"/>
        </a:xfrm>
        <a:prstGeom prst="rect">
          <a:avLst/>
        </a:prstGeom>
        <a:solidFill>
          <a:srgbClr val="FFC000">
            <a:lumMod val="60000"/>
            <a:lumOff val="40000"/>
          </a:srgbClr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44546A">
                  <a:lumMod val="50000"/>
                </a:srgbClr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当てはまるものに〇をつけてください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4407-A966-4EDF-9ADA-53CCA95325E6}">
  <dimension ref="A1:BQ187"/>
  <sheetViews>
    <sheetView topLeftCell="A32" zoomScale="130" zoomScaleNormal="130" workbookViewId="0">
      <selection activeCell="K40" sqref="K40:L40"/>
    </sheetView>
  </sheetViews>
  <sheetFormatPr defaultColWidth="8" defaultRowHeight="12" x14ac:dyDescent="0.15"/>
  <cols>
    <col min="1" max="1" width="3.8984375" style="2" customWidth="1"/>
    <col min="2" max="67" width="1.19921875" style="2" customWidth="1"/>
    <col min="68" max="68" width="1.59765625" style="2" customWidth="1"/>
    <col min="69" max="69" width="1.19921875" style="2" customWidth="1"/>
    <col min="70" max="16384" width="8" style="2"/>
  </cols>
  <sheetData>
    <row r="1" spans="1:68" ht="30" customHeight="1" thickBot="1" x14ac:dyDescent="0.2">
      <c r="A1" s="45"/>
      <c r="B1" s="284" t="s">
        <v>0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5"/>
      <c r="BL1" s="286" t="s">
        <v>69</v>
      </c>
      <c r="BM1" s="287"/>
      <c r="BN1" s="287"/>
      <c r="BO1" s="288"/>
      <c r="BP1" s="47"/>
    </row>
    <row r="2" spans="1:68" ht="12" customHeight="1" thickBot="1" x14ac:dyDescent="0.2">
      <c r="A2" s="46"/>
      <c r="B2" s="289" t="s">
        <v>1</v>
      </c>
      <c r="C2" s="290"/>
      <c r="D2" s="291" t="s">
        <v>110</v>
      </c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3"/>
      <c r="V2" s="300" t="s">
        <v>57</v>
      </c>
      <c r="W2" s="301"/>
      <c r="X2" s="301"/>
      <c r="Y2" s="302"/>
      <c r="Z2" s="306" t="s">
        <v>111</v>
      </c>
      <c r="AA2" s="307"/>
      <c r="AB2" s="307"/>
      <c r="AC2" s="307"/>
      <c r="AD2" s="307"/>
      <c r="AE2" s="307"/>
      <c r="AF2" s="307"/>
      <c r="AG2" s="307"/>
      <c r="AH2" s="307"/>
      <c r="AI2" s="308" t="s">
        <v>75</v>
      </c>
      <c r="AJ2" s="308"/>
      <c r="AK2" s="308"/>
      <c r="AL2" s="309"/>
      <c r="AM2" s="310" t="s">
        <v>68</v>
      </c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9"/>
      <c r="AY2" s="308" t="s">
        <v>86</v>
      </c>
      <c r="AZ2" s="308"/>
      <c r="BA2" s="308"/>
      <c r="BB2" s="308"/>
      <c r="BC2" s="311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ht="12" customHeight="1" x14ac:dyDescent="0.15">
      <c r="A3" s="46"/>
      <c r="B3" s="202"/>
      <c r="C3" s="203"/>
      <c r="D3" s="294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6"/>
      <c r="V3" s="303"/>
      <c r="W3" s="304"/>
      <c r="X3" s="304"/>
      <c r="Y3" s="305"/>
      <c r="Z3" s="266"/>
      <c r="AA3" s="267"/>
      <c r="AB3" s="267"/>
      <c r="AC3" s="267"/>
      <c r="AD3" s="267"/>
      <c r="AE3" s="267"/>
      <c r="AF3" s="267"/>
      <c r="AG3" s="267"/>
      <c r="AH3" s="267"/>
      <c r="AI3" s="250" t="s">
        <v>60</v>
      </c>
      <c r="AJ3" s="250"/>
      <c r="AK3" s="250"/>
      <c r="AL3" s="251"/>
      <c r="AM3" s="312" t="s">
        <v>61</v>
      </c>
      <c r="AN3" s="313"/>
      <c r="AO3" s="249" t="s">
        <v>62</v>
      </c>
      <c r="AP3" s="250"/>
      <c r="AQ3" s="250"/>
      <c r="AR3" s="250"/>
      <c r="AS3" s="221"/>
      <c r="AT3" s="221"/>
      <c r="AU3" s="221"/>
      <c r="AV3" s="221"/>
      <c r="AW3" s="221"/>
      <c r="AX3" s="221"/>
      <c r="AY3" s="277" t="s">
        <v>65</v>
      </c>
      <c r="AZ3" s="277"/>
      <c r="BA3" s="277"/>
      <c r="BB3" s="277"/>
      <c r="BC3" s="278"/>
      <c r="BD3" s="4"/>
      <c r="BE3" s="316" t="s">
        <v>74</v>
      </c>
      <c r="BF3" s="317"/>
      <c r="BG3" s="317"/>
      <c r="BH3" s="317"/>
      <c r="BI3" s="317"/>
      <c r="BJ3" s="317"/>
      <c r="BK3" s="317"/>
      <c r="BL3" s="317"/>
      <c r="BM3" s="317"/>
      <c r="BN3" s="317"/>
      <c r="BO3" s="318"/>
      <c r="BP3" s="5"/>
    </row>
    <row r="4" spans="1:68" ht="12" customHeight="1" thickBot="1" x14ac:dyDescent="0.2">
      <c r="A4" s="46"/>
      <c r="B4" s="202"/>
      <c r="C4" s="203"/>
      <c r="D4" s="294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6"/>
      <c r="V4" s="269" t="s">
        <v>58</v>
      </c>
      <c r="W4" s="270"/>
      <c r="X4" s="270"/>
      <c r="Y4" s="271"/>
      <c r="Z4" s="275" t="s">
        <v>111</v>
      </c>
      <c r="AA4" s="276"/>
      <c r="AB4" s="276"/>
      <c r="AC4" s="276"/>
      <c r="AD4" s="276"/>
      <c r="AE4" s="276"/>
      <c r="AF4" s="276"/>
      <c r="AG4" s="276"/>
      <c r="AH4" s="276"/>
      <c r="AI4" s="96" t="s">
        <v>75</v>
      </c>
      <c r="AJ4" s="96"/>
      <c r="AK4" s="96"/>
      <c r="AL4" s="268"/>
      <c r="AM4" s="312"/>
      <c r="AN4" s="313"/>
      <c r="AO4" s="95" t="s">
        <v>62</v>
      </c>
      <c r="AP4" s="96"/>
      <c r="AQ4" s="96"/>
      <c r="AR4" s="96"/>
      <c r="AS4" s="263"/>
      <c r="AT4" s="263"/>
      <c r="AU4" s="263"/>
      <c r="AV4" s="263"/>
      <c r="AW4" s="263"/>
      <c r="AX4" s="263"/>
      <c r="AY4" s="264" t="s">
        <v>65</v>
      </c>
      <c r="AZ4" s="264"/>
      <c r="BA4" s="264"/>
      <c r="BB4" s="264"/>
      <c r="BC4" s="265"/>
      <c r="BD4" s="6"/>
      <c r="BE4" s="319"/>
      <c r="BF4" s="320"/>
      <c r="BG4" s="320"/>
      <c r="BH4" s="320"/>
      <c r="BI4" s="320"/>
      <c r="BJ4" s="320"/>
      <c r="BK4" s="320"/>
      <c r="BL4" s="320"/>
      <c r="BM4" s="320"/>
      <c r="BN4" s="320"/>
      <c r="BO4" s="321"/>
      <c r="BP4" s="7"/>
    </row>
    <row r="5" spans="1:68" ht="12" customHeight="1" x14ac:dyDescent="0.15">
      <c r="A5" s="46"/>
      <c r="B5" s="202"/>
      <c r="C5" s="203"/>
      <c r="D5" s="294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6"/>
      <c r="V5" s="303"/>
      <c r="W5" s="304"/>
      <c r="X5" s="304"/>
      <c r="Y5" s="305"/>
      <c r="Z5" s="266"/>
      <c r="AA5" s="267"/>
      <c r="AB5" s="267"/>
      <c r="AC5" s="267"/>
      <c r="AD5" s="267"/>
      <c r="AE5" s="267"/>
      <c r="AF5" s="267"/>
      <c r="AG5" s="267"/>
      <c r="AH5" s="267"/>
      <c r="AI5" s="96" t="s">
        <v>60</v>
      </c>
      <c r="AJ5" s="96"/>
      <c r="AK5" s="96"/>
      <c r="AL5" s="268"/>
      <c r="AM5" s="312"/>
      <c r="AN5" s="313"/>
      <c r="AO5" s="95" t="s">
        <v>63</v>
      </c>
      <c r="AP5" s="96"/>
      <c r="AQ5" s="96"/>
      <c r="AR5" s="96"/>
      <c r="AS5" s="263"/>
      <c r="AT5" s="263"/>
      <c r="AU5" s="263"/>
      <c r="AV5" s="263"/>
      <c r="AW5" s="263"/>
      <c r="AX5" s="263"/>
      <c r="AY5" s="263"/>
      <c r="AZ5" s="263"/>
      <c r="BA5" s="264" t="s">
        <v>66</v>
      </c>
      <c r="BB5" s="264"/>
      <c r="BC5" s="265"/>
      <c r="BD5" s="6"/>
      <c r="BE5" s="316"/>
      <c r="BF5" s="317"/>
      <c r="BG5" s="317"/>
      <c r="BH5" s="317"/>
      <c r="BI5" s="317"/>
      <c r="BJ5" s="317"/>
      <c r="BK5" s="317"/>
      <c r="BL5" s="317"/>
      <c r="BM5" s="317"/>
      <c r="BN5" s="317"/>
      <c r="BO5" s="318"/>
      <c r="BP5" s="7"/>
    </row>
    <row r="6" spans="1:68" ht="12" customHeight="1" x14ac:dyDescent="0.15">
      <c r="A6" s="46"/>
      <c r="B6" s="202"/>
      <c r="C6" s="203"/>
      <c r="D6" s="294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6"/>
      <c r="V6" s="269" t="s">
        <v>59</v>
      </c>
      <c r="W6" s="270"/>
      <c r="X6" s="270"/>
      <c r="Y6" s="271"/>
      <c r="Z6" s="275" t="s">
        <v>111</v>
      </c>
      <c r="AA6" s="276"/>
      <c r="AB6" s="276"/>
      <c r="AC6" s="276"/>
      <c r="AD6" s="276"/>
      <c r="AE6" s="276"/>
      <c r="AF6" s="276"/>
      <c r="AG6" s="276"/>
      <c r="AH6" s="276"/>
      <c r="AI6" s="96" t="s">
        <v>75</v>
      </c>
      <c r="AJ6" s="96"/>
      <c r="AK6" s="96"/>
      <c r="AL6" s="268"/>
      <c r="AM6" s="314"/>
      <c r="AN6" s="315"/>
      <c r="AO6" s="95" t="s">
        <v>64</v>
      </c>
      <c r="AP6" s="96"/>
      <c r="AQ6" s="96"/>
      <c r="AR6" s="96"/>
      <c r="AS6" s="263"/>
      <c r="AT6" s="263"/>
      <c r="AU6" s="263"/>
      <c r="AV6" s="263"/>
      <c r="AW6" s="263"/>
      <c r="AX6" s="263"/>
      <c r="AY6" s="277" t="s">
        <v>65</v>
      </c>
      <c r="AZ6" s="277"/>
      <c r="BA6" s="277"/>
      <c r="BB6" s="277"/>
      <c r="BC6" s="278"/>
      <c r="BD6" s="8"/>
      <c r="BE6" s="319"/>
      <c r="BF6" s="320"/>
      <c r="BG6" s="320"/>
      <c r="BH6" s="320"/>
      <c r="BI6" s="320"/>
      <c r="BJ6" s="320"/>
      <c r="BK6" s="320"/>
      <c r="BL6" s="320"/>
      <c r="BM6" s="320"/>
      <c r="BN6" s="320"/>
      <c r="BO6" s="321"/>
      <c r="BP6" s="9"/>
    </row>
    <row r="7" spans="1:68" ht="12" customHeight="1" x14ac:dyDescent="0.15">
      <c r="A7" s="46"/>
      <c r="B7" s="205"/>
      <c r="C7" s="244"/>
      <c r="D7" s="297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9"/>
      <c r="V7" s="272"/>
      <c r="W7" s="273"/>
      <c r="X7" s="273"/>
      <c r="Y7" s="274"/>
      <c r="Z7" s="266"/>
      <c r="AA7" s="267"/>
      <c r="AB7" s="267"/>
      <c r="AC7" s="267"/>
      <c r="AD7" s="267"/>
      <c r="AE7" s="267"/>
      <c r="AF7" s="267"/>
      <c r="AG7" s="267"/>
      <c r="AH7" s="267"/>
      <c r="AI7" s="279" t="s">
        <v>60</v>
      </c>
      <c r="AJ7" s="279"/>
      <c r="AK7" s="279"/>
      <c r="AL7" s="280"/>
      <c r="AM7" s="281" t="s">
        <v>67</v>
      </c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3"/>
      <c r="AY7" s="281">
        <v>1</v>
      </c>
      <c r="AZ7" s="282"/>
      <c r="BA7" s="282"/>
      <c r="BB7" s="282" t="s">
        <v>70</v>
      </c>
      <c r="BC7" s="325"/>
      <c r="BD7" s="8"/>
      <c r="BE7" s="319"/>
      <c r="BF7" s="320"/>
      <c r="BG7" s="320"/>
      <c r="BH7" s="320"/>
      <c r="BI7" s="320"/>
      <c r="BJ7" s="320"/>
      <c r="BK7" s="320"/>
      <c r="BL7" s="320"/>
      <c r="BM7" s="320"/>
      <c r="BN7" s="320"/>
      <c r="BO7" s="321"/>
      <c r="BP7" s="9"/>
    </row>
    <row r="8" spans="1:68" ht="12" customHeight="1" thickBot="1" x14ac:dyDescent="0.2">
      <c r="A8" s="46"/>
      <c r="B8" s="200" t="s">
        <v>2</v>
      </c>
      <c r="C8" s="201"/>
      <c r="D8" s="115" t="s">
        <v>3</v>
      </c>
      <c r="E8" s="116"/>
      <c r="F8" s="116"/>
      <c r="G8" s="116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10"/>
      <c r="Y8" s="11"/>
      <c r="Z8" s="246" t="s">
        <v>4</v>
      </c>
      <c r="AA8" s="247"/>
      <c r="AB8" s="247"/>
      <c r="AC8" s="248"/>
      <c r="AD8" s="252" t="s">
        <v>5</v>
      </c>
      <c r="AE8" s="253"/>
      <c r="AF8" s="253"/>
      <c r="AG8" s="253"/>
      <c r="AH8" s="253"/>
      <c r="AI8" s="254"/>
      <c r="AJ8" s="258" t="s">
        <v>6</v>
      </c>
      <c r="AK8" s="259"/>
      <c r="AL8" s="259"/>
      <c r="AM8" s="260"/>
      <c r="AN8" s="217"/>
      <c r="AO8" s="217"/>
      <c r="AP8" s="89" t="s">
        <v>7</v>
      </c>
      <c r="AQ8" s="89"/>
      <c r="AR8" s="217"/>
      <c r="AS8" s="217"/>
      <c r="AT8" s="223" t="s">
        <v>8</v>
      </c>
      <c r="AU8" s="223"/>
      <c r="AV8" s="217"/>
      <c r="AW8" s="217"/>
      <c r="AX8" s="225" t="s">
        <v>9</v>
      </c>
      <c r="AY8" s="225"/>
      <c r="AZ8" s="225"/>
      <c r="BA8" s="225"/>
      <c r="BB8" s="12"/>
      <c r="BC8" s="12"/>
      <c r="BD8" s="13"/>
      <c r="BE8" s="322"/>
      <c r="BF8" s="323"/>
      <c r="BG8" s="323"/>
      <c r="BH8" s="323"/>
      <c r="BI8" s="323"/>
      <c r="BJ8" s="323"/>
      <c r="BK8" s="323"/>
      <c r="BL8" s="323"/>
      <c r="BM8" s="323"/>
      <c r="BN8" s="323"/>
      <c r="BO8" s="324"/>
      <c r="BP8" s="14"/>
    </row>
    <row r="9" spans="1:68" ht="12" customHeight="1" thickBot="1" x14ac:dyDescent="0.2">
      <c r="A9" s="46"/>
      <c r="B9" s="202"/>
      <c r="C9" s="203"/>
      <c r="D9" s="16"/>
      <c r="E9" s="17"/>
      <c r="F9" s="17"/>
      <c r="G9" s="1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17"/>
      <c r="Y9" s="18"/>
      <c r="Z9" s="249"/>
      <c r="AA9" s="250"/>
      <c r="AB9" s="250"/>
      <c r="AC9" s="251"/>
      <c r="AD9" s="255"/>
      <c r="AE9" s="256"/>
      <c r="AF9" s="256"/>
      <c r="AG9" s="256"/>
      <c r="AH9" s="256"/>
      <c r="AI9" s="257"/>
      <c r="AJ9" s="261"/>
      <c r="AK9" s="262"/>
      <c r="AL9" s="262"/>
      <c r="AM9" s="262"/>
      <c r="AN9" s="222"/>
      <c r="AO9" s="222"/>
      <c r="AP9" s="221"/>
      <c r="AQ9" s="221"/>
      <c r="AR9" s="222"/>
      <c r="AS9" s="222"/>
      <c r="AT9" s="224"/>
      <c r="AU9" s="224"/>
      <c r="AV9" s="222"/>
      <c r="AW9" s="222"/>
      <c r="AX9" s="226"/>
      <c r="AY9" s="226"/>
      <c r="AZ9" s="226"/>
      <c r="BA9" s="226"/>
      <c r="BB9" s="19"/>
      <c r="BC9" s="20"/>
      <c r="BD9" s="21"/>
      <c r="BE9" s="22"/>
      <c r="BF9" s="23"/>
      <c r="BG9" s="23"/>
      <c r="BH9" s="23"/>
      <c r="BI9" s="23"/>
      <c r="BJ9" s="24"/>
      <c r="BK9" s="24"/>
      <c r="BL9" s="24"/>
      <c r="BM9" s="24"/>
      <c r="BN9" s="25"/>
      <c r="BO9" s="25"/>
      <c r="BP9" s="25"/>
    </row>
    <row r="10" spans="1:68" ht="18" customHeight="1" x14ac:dyDescent="0.15">
      <c r="A10" s="46"/>
      <c r="B10" s="202"/>
      <c r="C10" s="203"/>
      <c r="D10" s="16"/>
      <c r="E10" s="17"/>
      <c r="F10" s="17"/>
      <c r="G10" s="1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17"/>
      <c r="Y10" s="18"/>
      <c r="Z10" s="228" t="s">
        <v>124</v>
      </c>
      <c r="AA10" s="229"/>
      <c r="AB10" s="229"/>
      <c r="AC10" s="230"/>
      <c r="AD10" s="234" t="s">
        <v>10</v>
      </c>
      <c r="AE10" s="235"/>
      <c r="AF10" s="235"/>
      <c r="AG10" s="235"/>
      <c r="AH10" s="235"/>
      <c r="AI10" s="236"/>
      <c r="AJ10" s="240" t="s">
        <v>11</v>
      </c>
      <c r="AK10" s="241"/>
      <c r="AL10" s="241"/>
      <c r="AM10" s="241"/>
      <c r="AN10" s="213"/>
      <c r="AO10" s="213"/>
      <c r="AP10" s="211" t="s">
        <v>7</v>
      </c>
      <c r="AQ10" s="211"/>
      <c r="AR10" s="213"/>
      <c r="AS10" s="213"/>
      <c r="AT10" s="215" t="s">
        <v>12</v>
      </c>
      <c r="AU10" s="215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8" t="s">
        <v>13</v>
      </c>
      <c r="BG10" s="218"/>
      <c r="BH10" s="218"/>
      <c r="BI10" s="218"/>
      <c r="BJ10" s="218" t="s">
        <v>107</v>
      </c>
      <c r="BK10" s="218"/>
      <c r="BL10" s="218"/>
      <c r="BM10" s="218"/>
      <c r="BN10" s="218"/>
      <c r="BO10" s="219"/>
      <c r="BP10" s="33"/>
    </row>
    <row r="11" spans="1:68" ht="18" customHeight="1" x14ac:dyDescent="0.15">
      <c r="A11" s="46"/>
      <c r="B11" s="205"/>
      <c r="C11" s="244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231"/>
      <c r="AA11" s="232"/>
      <c r="AB11" s="232"/>
      <c r="AC11" s="233"/>
      <c r="AD11" s="237"/>
      <c r="AE11" s="238"/>
      <c r="AF11" s="238"/>
      <c r="AG11" s="238"/>
      <c r="AH11" s="238"/>
      <c r="AI11" s="239"/>
      <c r="AJ11" s="242"/>
      <c r="AK11" s="243"/>
      <c r="AL11" s="243"/>
      <c r="AM11" s="243"/>
      <c r="AN11" s="214"/>
      <c r="AO11" s="214"/>
      <c r="AP11" s="212"/>
      <c r="AQ11" s="212"/>
      <c r="AR11" s="214"/>
      <c r="AS11" s="214"/>
      <c r="AT11" s="216"/>
      <c r="AU11" s="216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2"/>
      <c r="BG11" s="212"/>
      <c r="BH11" s="212"/>
      <c r="BI11" s="212"/>
      <c r="BJ11" s="212"/>
      <c r="BK11" s="212"/>
      <c r="BL11" s="212"/>
      <c r="BM11" s="212"/>
      <c r="BN11" s="212"/>
      <c r="BO11" s="220"/>
      <c r="BP11" s="33"/>
    </row>
    <row r="12" spans="1:68" ht="12" customHeight="1" x14ac:dyDescent="0.15">
      <c r="A12" s="46"/>
      <c r="B12" s="200" t="s">
        <v>14</v>
      </c>
      <c r="C12" s="201"/>
      <c r="D12" s="207" t="s">
        <v>15</v>
      </c>
      <c r="E12" s="207"/>
      <c r="F12" s="208" t="s">
        <v>16</v>
      </c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10"/>
      <c r="AA12" s="191" t="s">
        <v>17</v>
      </c>
      <c r="AB12" s="191"/>
      <c r="AC12" s="191"/>
      <c r="AD12" s="191"/>
      <c r="AE12" s="191"/>
      <c r="AF12" s="191"/>
      <c r="AG12" s="191"/>
      <c r="AH12" s="191"/>
      <c r="AI12" s="191"/>
      <c r="AJ12" s="207" t="s">
        <v>15</v>
      </c>
      <c r="AK12" s="207"/>
      <c r="AL12" s="208" t="s">
        <v>16</v>
      </c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10"/>
      <c r="BG12" s="191" t="s">
        <v>17</v>
      </c>
      <c r="BH12" s="191"/>
      <c r="BI12" s="191"/>
      <c r="BJ12" s="191"/>
      <c r="BK12" s="191"/>
      <c r="BL12" s="191"/>
      <c r="BM12" s="191"/>
      <c r="BN12" s="191"/>
      <c r="BO12" s="192"/>
      <c r="BP12" s="33"/>
    </row>
    <row r="13" spans="1:68" ht="7.5" customHeight="1" x14ac:dyDescent="0.15">
      <c r="A13" s="46"/>
      <c r="B13" s="202"/>
      <c r="C13" s="203"/>
      <c r="D13" s="186"/>
      <c r="E13" s="186"/>
      <c r="F13" s="193" t="s">
        <v>56</v>
      </c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7" t="s">
        <v>18</v>
      </c>
      <c r="V13" s="197"/>
      <c r="W13" s="197"/>
      <c r="X13" s="197"/>
      <c r="Y13" s="197"/>
      <c r="Z13" s="197"/>
      <c r="AA13" s="187" t="s">
        <v>19</v>
      </c>
      <c r="AB13" s="187"/>
      <c r="AC13" s="187"/>
      <c r="AD13" s="187" t="s">
        <v>20</v>
      </c>
      <c r="AE13" s="187"/>
      <c r="AF13" s="187"/>
      <c r="AG13" s="187" t="s">
        <v>21</v>
      </c>
      <c r="AH13" s="187"/>
      <c r="AI13" s="187"/>
      <c r="AJ13" s="186"/>
      <c r="AK13" s="186"/>
      <c r="AL13" s="193" t="s">
        <v>56</v>
      </c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8"/>
      <c r="BA13" s="197" t="s">
        <v>18</v>
      </c>
      <c r="BB13" s="197"/>
      <c r="BC13" s="197"/>
      <c r="BD13" s="197"/>
      <c r="BE13" s="197"/>
      <c r="BF13" s="197"/>
      <c r="BG13" s="187" t="s">
        <v>19</v>
      </c>
      <c r="BH13" s="187"/>
      <c r="BI13" s="187"/>
      <c r="BJ13" s="187" t="s">
        <v>20</v>
      </c>
      <c r="BK13" s="187"/>
      <c r="BL13" s="187"/>
      <c r="BM13" s="187" t="s">
        <v>21</v>
      </c>
      <c r="BN13" s="187"/>
      <c r="BO13" s="188"/>
      <c r="BP13" s="33"/>
    </row>
    <row r="14" spans="1:68" ht="8.1" customHeight="1" x14ac:dyDescent="0.15">
      <c r="A14" s="46"/>
      <c r="B14" s="202"/>
      <c r="C14" s="203"/>
      <c r="D14" s="186"/>
      <c r="E14" s="186"/>
      <c r="F14" s="195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89" t="s">
        <v>19</v>
      </c>
      <c r="V14" s="189"/>
      <c r="W14" s="190" t="s">
        <v>20</v>
      </c>
      <c r="X14" s="190"/>
      <c r="Y14" s="190" t="s">
        <v>21</v>
      </c>
      <c r="Z14" s="190"/>
      <c r="AA14" s="187"/>
      <c r="AB14" s="187"/>
      <c r="AC14" s="187"/>
      <c r="AD14" s="187"/>
      <c r="AE14" s="187"/>
      <c r="AF14" s="187"/>
      <c r="AG14" s="187"/>
      <c r="AH14" s="187"/>
      <c r="AI14" s="187"/>
      <c r="AJ14" s="186"/>
      <c r="AK14" s="186"/>
      <c r="AL14" s="195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9"/>
      <c r="BA14" s="189" t="s">
        <v>19</v>
      </c>
      <c r="BB14" s="189"/>
      <c r="BC14" s="190" t="s">
        <v>20</v>
      </c>
      <c r="BD14" s="190"/>
      <c r="BE14" s="190" t="s">
        <v>21</v>
      </c>
      <c r="BF14" s="190"/>
      <c r="BG14" s="187"/>
      <c r="BH14" s="187"/>
      <c r="BI14" s="187"/>
      <c r="BJ14" s="187"/>
      <c r="BK14" s="187"/>
      <c r="BL14" s="187"/>
      <c r="BM14" s="187"/>
      <c r="BN14" s="187"/>
      <c r="BO14" s="188"/>
      <c r="BP14" s="33"/>
    </row>
    <row r="15" spans="1:68" ht="15.9" customHeight="1" x14ac:dyDescent="0.15">
      <c r="A15" s="46"/>
      <c r="B15" s="202"/>
      <c r="C15" s="203"/>
      <c r="D15" s="186" t="s">
        <v>22</v>
      </c>
      <c r="E15" s="186"/>
      <c r="F15" s="182" t="s">
        <v>71</v>
      </c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93"/>
      <c r="V15" s="93"/>
      <c r="W15" s="93"/>
      <c r="X15" s="93"/>
      <c r="Y15" s="93"/>
      <c r="Z15" s="93"/>
      <c r="AA15" s="184"/>
      <c r="AB15" s="157"/>
      <c r="AC15" s="157"/>
      <c r="AD15" s="157"/>
      <c r="AE15" s="157"/>
      <c r="AF15" s="157"/>
      <c r="AG15" s="157"/>
      <c r="AH15" s="157"/>
      <c r="AI15" s="157"/>
      <c r="AJ15" s="186" t="s">
        <v>23</v>
      </c>
      <c r="AK15" s="186"/>
      <c r="AL15" s="182" t="s">
        <v>71</v>
      </c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93"/>
      <c r="BB15" s="93"/>
      <c r="BC15" s="93"/>
      <c r="BD15" s="93"/>
      <c r="BE15" s="93"/>
      <c r="BF15" s="93"/>
      <c r="BG15" s="184"/>
      <c r="BH15" s="157"/>
      <c r="BI15" s="157"/>
      <c r="BJ15" s="157"/>
      <c r="BK15" s="157"/>
      <c r="BL15" s="157"/>
      <c r="BM15" s="157"/>
      <c r="BN15" s="157"/>
      <c r="BO15" s="158"/>
      <c r="BP15" s="33"/>
    </row>
    <row r="16" spans="1:68" ht="15.9" customHeight="1" x14ac:dyDescent="0.15">
      <c r="A16" s="46"/>
      <c r="B16" s="202"/>
      <c r="C16" s="203"/>
      <c r="D16" s="186"/>
      <c r="E16" s="186"/>
      <c r="F16" s="182" t="s">
        <v>72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93"/>
      <c r="V16" s="93"/>
      <c r="W16" s="93"/>
      <c r="X16" s="93"/>
      <c r="Y16" s="93"/>
      <c r="Z16" s="93"/>
      <c r="AA16" s="184"/>
      <c r="AB16" s="157"/>
      <c r="AC16" s="157"/>
      <c r="AD16" s="157"/>
      <c r="AE16" s="157"/>
      <c r="AF16" s="157"/>
      <c r="AG16" s="157"/>
      <c r="AH16" s="157"/>
      <c r="AI16" s="157"/>
      <c r="AJ16" s="186"/>
      <c r="AK16" s="186"/>
      <c r="AL16" s="182" t="s">
        <v>72</v>
      </c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93"/>
      <c r="BB16" s="93"/>
      <c r="BC16" s="93"/>
      <c r="BD16" s="93"/>
      <c r="BE16" s="93"/>
      <c r="BF16" s="93"/>
      <c r="BG16" s="184"/>
      <c r="BH16" s="157"/>
      <c r="BI16" s="157"/>
      <c r="BJ16" s="157"/>
      <c r="BK16" s="157"/>
      <c r="BL16" s="157"/>
      <c r="BM16" s="157"/>
      <c r="BN16" s="157"/>
      <c r="BO16" s="158"/>
      <c r="BP16" s="33"/>
    </row>
    <row r="17" spans="1:69" ht="15.9" customHeight="1" x14ac:dyDescent="0.15">
      <c r="A17" s="46"/>
      <c r="B17" s="202"/>
      <c r="C17" s="203"/>
      <c r="D17" s="186"/>
      <c r="E17" s="186"/>
      <c r="F17" s="170" t="s">
        <v>73</v>
      </c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2"/>
      <c r="U17" s="93"/>
      <c r="V17" s="93"/>
      <c r="W17" s="93"/>
      <c r="X17" s="93"/>
      <c r="Y17" s="93"/>
      <c r="Z17" s="93"/>
      <c r="AA17" s="184"/>
      <c r="AB17" s="157"/>
      <c r="AC17" s="157"/>
      <c r="AD17" s="157"/>
      <c r="AE17" s="157"/>
      <c r="AF17" s="157"/>
      <c r="AG17" s="157"/>
      <c r="AH17" s="157"/>
      <c r="AI17" s="157"/>
      <c r="AJ17" s="186"/>
      <c r="AK17" s="186"/>
      <c r="AL17" s="170" t="s">
        <v>73</v>
      </c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2"/>
      <c r="BA17" s="93"/>
      <c r="BB17" s="93"/>
      <c r="BC17" s="93"/>
      <c r="BD17" s="93"/>
      <c r="BE17" s="93"/>
      <c r="BF17" s="93"/>
      <c r="BG17" s="184"/>
      <c r="BH17" s="157"/>
      <c r="BI17" s="157"/>
      <c r="BJ17" s="157"/>
      <c r="BK17" s="157"/>
      <c r="BL17" s="157"/>
      <c r="BM17" s="157"/>
      <c r="BN17" s="157"/>
      <c r="BO17" s="158"/>
      <c r="BP17" s="33"/>
    </row>
    <row r="18" spans="1:69" ht="15.9" customHeight="1" x14ac:dyDescent="0.15">
      <c r="A18" s="46"/>
      <c r="B18" s="202"/>
      <c r="C18" s="203"/>
      <c r="D18" s="186" t="s">
        <v>24</v>
      </c>
      <c r="E18" s="186"/>
      <c r="F18" s="182" t="s">
        <v>71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93"/>
      <c r="V18" s="93"/>
      <c r="W18" s="93"/>
      <c r="X18" s="93"/>
      <c r="Y18" s="93"/>
      <c r="Z18" s="93"/>
      <c r="AA18" s="184"/>
      <c r="AB18" s="157"/>
      <c r="AC18" s="157"/>
      <c r="AD18" s="157"/>
      <c r="AE18" s="157"/>
      <c r="AF18" s="157"/>
      <c r="AG18" s="157"/>
      <c r="AH18" s="157"/>
      <c r="AI18" s="157"/>
      <c r="AJ18" s="186" t="s">
        <v>25</v>
      </c>
      <c r="AK18" s="186"/>
      <c r="AL18" s="182" t="s">
        <v>71</v>
      </c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93"/>
      <c r="BB18" s="93"/>
      <c r="BC18" s="93"/>
      <c r="BD18" s="93"/>
      <c r="BE18" s="93"/>
      <c r="BF18" s="93"/>
      <c r="BG18" s="184"/>
      <c r="BH18" s="157"/>
      <c r="BI18" s="157"/>
      <c r="BJ18" s="157"/>
      <c r="BK18" s="157"/>
      <c r="BL18" s="157"/>
      <c r="BM18" s="157"/>
      <c r="BN18" s="157"/>
      <c r="BO18" s="158"/>
      <c r="BP18" s="33"/>
    </row>
    <row r="19" spans="1:69" ht="15.9" customHeight="1" x14ac:dyDescent="0.15">
      <c r="A19" s="46"/>
      <c r="B19" s="202"/>
      <c r="C19" s="203"/>
      <c r="D19" s="186"/>
      <c r="E19" s="186"/>
      <c r="F19" s="182" t="s">
        <v>72</v>
      </c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93"/>
      <c r="V19" s="93"/>
      <c r="W19" s="93"/>
      <c r="X19" s="93"/>
      <c r="Y19" s="93"/>
      <c r="Z19" s="93"/>
      <c r="AA19" s="184"/>
      <c r="AB19" s="157"/>
      <c r="AC19" s="157"/>
      <c r="AD19" s="157"/>
      <c r="AE19" s="157"/>
      <c r="AF19" s="157"/>
      <c r="AG19" s="157"/>
      <c r="AH19" s="157"/>
      <c r="AI19" s="157"/>
      <c r="AJ19" s="186"/>
      <c r="AK19" s="186"/>
      <c r="AL19" s="182" t="s">
        <v>72</v>
      </c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93"/>
      <c r="BB19" s="93"/>
      <c r="BC19" s="93"/>
      <c r="BD19" s="93"/>
      <c r="BE19" s="93"/>
      <c r="BF19" s="93"/>
      <c r="BG19" s="184"/>
      <c r="BH19" s="157"/>
      <c r="BI19" s="157"/>
      <c r="BJ19" s="157"/>
      <c r="BK19" s="157"/>
      <c r="BL19" s="157"/>
      <c r="BM19" s="157"/>
      <c r="BN19" s="157"/>
      <c r="BO19" s="158"/>
      <c r="BP19" s="33"/>
    </row>
    <row r="20" spans="1:69" ht="15.9" customHeight="1" x14ac:dyDescent="0.15">
      <c r="A20" s="46"/>
      <c r="B20" s="202"/>
      <c r="C20" s="203"/>
      <c r="D20" s="186"/>
      <c r="E20" s="186"/>
      <c r="F20" s="170" t="s">
        <v>73</v>
      </c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2"/>
      <c r="U20" s="93"/>
      <c r="V20" s="93"/>
      <c r="W20" s="93"/>
      <c r="X20" s="93"/>
      <c r="Y20" s="93"/>
      <c r="Z20" s="93"/>
      <c r="AA20" s="184"/>
      <c r="AB20" s="157"/>
      <c r="AC20" s="157"/>
      <c r="AD20" s="157"/>
      <c r="AE20" s="157"/>
      <c r="AF20" s="157"/>
      <c r="AG20" s="157"/>
      <c r="AH20" s="157"/>
      <c r="AI20" s="157"/>
      <c r="AJ20" s="186"/>
      <c r="AK20" s="186"/>
      <c r="AL20" s="170" t="s">
        <v>73</v>
      </c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2"/>
      <c r="BA20" s="93"/>
      <c r="BB20" s="93"/>
      <c r="BC20" s="93"/>
      <c r="BD20" s="93"/>
      <c r="BE20" s="93"/>
      <c r="BF20" s="93"/>
      <c r="BG20" s="184"/>
      <c r="BH20" s="157"/>
      <c r="BI20" s="157"/>
      <c r="BJ20" s="157"/>
      <c r="BK20" s="157"/>
      <c r="BL20" s="157"/>
      <c r="BM20" s="157"/>
      <c r="BN20" s="157"/>
      <c r="BO20" s="158"/>
      <c r="BP20" s="33"/>
    </row>
    <row r="21" spans="1:69" ht="15.9" customHeight="1" x14ac:dyDescent="0.15">
      <c r="A21" s="46"/>
      <c r="B21" s="202"/>
      <c r="C21" s="203"/>
      <c r="D21" s="186" t="s">
        <v>27</v>
      </c>
      <c r="E21" s="186"/>
      <c r="F21" s="182" t="s">
        <v>71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93"/>
      <c r="V21" s="93"/>
      <c r="W21" s="93"/>
      <c r="X21" s="93"/>
      <c r="Y21" s="93"/>
      <c r="Z21" s="93"/>
      <c r="AA21" s="184"/>
      <c r="AB21" s="157"/>
      <c r="AC21" s="157"/>
      <c r="AD21" s="157"/>
      <c r="AE21" s="157"/>
      <c r="AF21" s="157"/>
      <c r="AG21" s="157"/>
      <c r="AH21" s="157"/>
      <c r="AI21" s="157"/>
      <c r="AJ21" s="186" t="s">
        <v>28</v>
      </c>
      <c r="AK21" s="186"/>
      <c r="AL21" s="182" t="s">
        <v>71</v>
      </c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93"/>
      <c r="BB21" s="93"/>
      <c r="BC21" s="93"/>
      <c r="BD21" s="93"/>
      <c r="BE21" s="93"/>
      <c r="BF21" s="93"/>
      <c r="BG21" s="184"/>
      <c r="BH21" s="157"/>
      <c r="BI21" s="157"/>
      <c r="BJ21" s="157"/>
      <c r="BK21" s="157"/>
      <c r="BL21" s="157"/>
      <c r="BM21" s="157"/>
      <c r="BN21" s="157"/>
      <c r="BO21" s="158"/>
      <c r="BP21" s="33"/>
      <c r="BQ21" s="1"/>
    </row>
    <row r="22" spans="1:69" ht="15.9" customHeight="1" x14ac:dyDescent="0.15">
      <c r="A22" s="46"/>
      <c r="B22" s="202"/>
      <c r="C22" s="203"/>
      <c r="D22" s="186"/>
      <c r="E22" s="186"/>
      <c r="F22" s="182" t="s">
        <v>72</v>
      </c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93"/>
      <c r="V22" s="93"/>
      <c r="W22" s="93"/>
      <c r="X22" s="93"/>
      <c r="Y22" s="93"/>
      <c r="Z22" s="93"/>
      <c r="AA22" s="184"/>
      <c r="AB22" s="157"/>
      <c r="AC22" s="157"/>
      <c r="AD22" s="157"/>
      <c r="AE22" s="157"/>
      <c r="AF22" s="157"/>
      <c r="AG22" s="157"/>
      <c r="AH22" s="157"/>
      <c r="AI22" s="157"/>
      <c r="AJ22" s="186"/>
      <c r="AK22" s="186"/>
      <c r="AL22" s="182" t="s">
        <v>72</v>
      </c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93"/>
      <c r="BB22" s="93"/>
      <c r="BC22" s="93"/>
      <c r="BD22" s="93"/>
      <c r="BE22" s="93"/>
      <c r="BF22" s="93"/>
      <c r="BG22" s="184"/>
      <c r="BH22" s="157"/>
      <c r="BI22" s="157"/>
      <c r="BJ22" s="157"/>
      <c r="BK22" s="157"/>
      <c r="BL22" s="157"/>
      <c r="BM22" s="157"/>
      <c r="BN22" s="157"/>
      <c r="BO22" s="158"/>
      <c r="BP22" s="33"/>
      <c r="BQ22" s="1"/>
    </row>
    <row r="23" spans="1:69" ht="15.9" customHeight="1" x14ac:dyDescent="0.15">
      <c r="A23" s="46"/>
      <c r="B23" s="202"/>
      <c r="C23" s="203"/>
      <c r="D23" s="186"/>
      <c r="E23" s="186"/>
      <c r="F23" s="170" t="s">
        <v>73</v>
      </c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2"/>
      <c r="U23" s="93"/>
      <c r="V23" s="93"/>
      <c r="W23" s="93"/>
      <c r="X23" s="93"/>
      <c r="Y23" s="93"/>
      <c r="Z23" s="93"/>
      <c r="AA23" s="184"/>
      <c r="AB23" s="157"/>
      <c r="AC23" s="157"/>
      <c r="AD23" s="157"/>
      <c r="AE23" s="157"/>
      <c r="AF23" s="157"/>
      <c r="AG23" s="157"/>
      <c r="AH23" s="157"/>
      <c r="AI23" s="157"/>
      <c r="AJ23" s="186"/>
      <c r="AK23" s="186"/>
      <c r="AL23" s="170" t="s">
        <v>73</v>
      </c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2"/>
      <c r="BA23" s="93"/>
      <c r="BB23" s="93"/>
      <c r="BC23" s="93"/>
      <c r="BD23" s="93"/>
      <c r="BE23" s="93"/>
      <c r="BF23" s="93"/>
      <c r="BG23" s="184"/>
      <c r="BH23" s="157"/>
      <c r="BI23" s="157"/>
      <c r="BJ23" s="157"/>
      <c r="BK23" s="157"/>
      <c r="BL23" s="157"/>
      <c r="BM23" s="157"/>
      <c r="BN23" s="157"/>
      <c r="BO23" s="158"/>
      <c r="BP23" s="33"/>
      <c r="BQ23" s="1"/>
    </row>
    <row r="24" spans="1:69" ht="15.9" customHeight="1" x14ac:dyDescent="0.15">
      <c r="A24" s="46"/>
      <c r="B24" s="202"/>
      <c r="C24" s="203"/>
      <c r="D24" s="186" t="s">
        <v>30</v>
      </c>
      <c r="E24" s="186"/>
      <c r="F24" s="182" t="s">
        <v>71</v>
      </c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93"/>
      <c r="V24" s="93"/>
      <c r="W24" s="93"/>
      <c r="X24" s="93"/>
      <c r="Y24" s="93"/>
      <c r="Z24" s="93"/>
      <c r="AA24" s="184"/>
      <c r="AB24" s="157"/>
      <c r="AC24" s="157"/>
      <c r="AD24" s="157"/>
      <c r="AE24" s="157"/>
      <c r="AF24" s="157"/>
      <c r="AG24" s="157"/>
      <c r="AH24" s="157"/>
      <c r="AI24" s="157"/>
      <c r="AJ24" s="185" t="s">
        <v>31</v>
      </c>
      <c r="AK24" s="185"/>
      <c r="AL24" s="182" t="s">
        <v>71</v>
      </c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93"/>
      <c r="BB24" s="93"/>
      <c r="BC24" s="93"/>
      <c r="BD24" s="93"/>
      <c r="BE24" s="93"/>
      <c r="BF24" s="93"/>
      <c r="BG24" s="184"/>
      <c r="BH24" s="157"/>
      <c r="BI24" s="157"/>
      <c r="BJ24" s="157"/>
      <c r="BK24" s="157"/>
      <c r="BL24" s="157"/>
      <c r="BM24" s="157"/>
      <c r="BN24" s="157"/>
      <c r="BO24" s="158"/>
      <c r="BP24" s="33"/>
      <c r="BQ24" s="1"/>
    </row>
    <row r="25" spans="1:69" ht="15.9" customHeight="1" x14ac:dyDescent="0.15">
      <c r="A25" s="46"/>
      <c r="B25" s="202"/>
      <c r="C25" s="203"/>
      <c r="D25" s="186"/>
      <c r="E25" s="186"/>
      <c r="F25" s="182" t="s">
        <v>72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93"/>
      <c r="V25" s="93"/>
      <c r="W25" s="93"/>
      <c r="X25" s="93"/>
      <c r="Y25" s="93"/>
      <c r="Z25" s="93"/>
      <c r="AA25" s="184"/>
      <c r="AB25" s="157"/>
      <c r="AC25" s="157"/>
      <c r="AD25" s="157"/>
      <c r="AE25" s="157"/>
      <c r="AF25" s="157"/>
      <c r="AG25" s="157"/>
      <c r="AH25" s="157"/>
      <c r="AI25" s="157"/>
      <c r="AJ25" s="185"/>
      <c r="AK25" s="185"/>
      <c r="AL25" s="182" t="s">
        <v>72</v>
      </c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93"/>
      <c r="BB25" s="93"/>
      <c r="BC25" s="93"/>
      <c r="BD25" s="93"/>
      <c r="BE25" s="93"/>
      <c r="BF25" s="93"/>
      <c r="BG25" s="184"/>
      <c r="BH25" s="157"/>
      <c r="BI25" s="157"/>
      <c r="BJ25" s="157"/>
      <c r="BK25" s="157"/>
      <c r="BL25" s="157"/>
      <c r="BM25" s="157"/>
      <c r="BN25" s="157"/>
      <c r="BO25" s="158"/>
      <c r="BP25" s="33"/>
      <c r="BQ25" s="1"/>
    </row>
    <row r="26" spans="1:69" ht="15.9" customHeight="1" x14ac:dyDescent="0.15">
      <c r="A26" s="46"/>
      <c r="B26" s="202"/>
      <c r="C26" s="203"/>
      <c r="D26" s="186"/>
      <c r="E26" s="186"/>
      <c r="F26" s="170" t="s">
        <v>73</v>
      </c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2"/>
      <c r="U26" s="93"/>
      <c r="V26" s="93"/>
      <c r="W26" s="93"/>
      <c r="X26" s="93"/>
      <c r="Y26" s="93"/>
      <c r="Z26" s="93"/>
      <c r="AA26" s="184"/>
      <c r="AB26" s="157"/>
      <c r="AC26" s="157"/>
      <c r="AD26" s="157"/>
      <c r="AE26" s="157"/>
      <c r="AF26" s="157"/>
      <c r="AG26" s="157"/>
      <c r="AH26" s="157"/>
      <c r="AI26" s="157"/>
      <c r="AJ26" s="185"/>
      <c r="AK26" s="185"/>
      <c r="AL26" s="170" t="s">
        <v>73</v>
      </c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2"/>
      <c r="BA26" s="93"/>
      <c r="BB26" s="93"/>
      <c r="BC26" s="93"/>
      <c r="BD26" s="93"/>
      <c r="BE26" s="93"/>
      <c r="BF26" s="93"/>
      <c r="BG26" s="184"/>
      <c r="BH26" s="157"/>
      <c r="BI26" s="157"/>
      <c r="BJ26" s="157"/>
      <c r="BK26" s="157"/>
      <c r="BL26" s="157"/>
      <c r="BM26" s="157"/>
      <c r="BN26" s="157"/>
      <c r="BO26" s="158"/>
      <c r="BP26" s="33"/>
      <c r="BQ26" s="1"/>
    </row>
    <row r="27" spans="1:69" ht="15.9" customHeight="1" x14ac:dyDescent="0.15">
      <c r="A27" s="46"/>
      <c r="B27" s="202"/>
      <c r="C27" s="203"/>
      <c r="D27" s="181" t="s">
        <v>33</v>
      </c>
      <c r="E27" s="181"/>
      <c r="F27" s="182" t="s">
        <v>71</v>
      </c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93"/>
      <c r="V27" s="93"/>
      <c r="W27" s="93"/>
      <c r="X27" s="93"/>
      <c r="Y27" s="93"/>
      <c r="Z27" s="93"/>
      <c r="AA27" s="184"/>
      <c r="AB27" s="157"/>
      <c r="AC27" s="157"/>
      <c r="AD27" s="157"/>
      <c r="AE27" s="157"/>
      <c r="AF27" s="157"/>
      <c r="AG27" s="157"/>
      <c r="AH27" s="157"/>
      <c r="AI27" s="157"/>
      <c r="AJ27" s="151" t="s">
        <v>26</v>
      </c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3"/>
      <c r="BG27" s="157" t="str">
        <f>IF(SUM(BG15:BI26)=0,"",SUM(BG15:BI26))</f>
        <v/>
      </c>
      <c r="BH27" s="157"/>
      <c r="BI27" s="157"/>
      <c r="BJ27" s="157"/>
      <c r="BK27" s="157"/>
      <c r="BL27" s="157"/>
      <c r="BM27" s="157" t="str">
        <f>IF(SUM(BM15:BO26)=0,"",SUM(BM15:BO26))</f>
        <v/>
      </c>
      <c r="BN27" s="157"/>
      <c r="BO27" s="158"/>
      <c r="BP27" s="33"/>
    </row>
    <row r="28" spans="1:69" ht="15.9" customHeight="1" x14ac:dyDescent="0.15">
      <c r="A28" s="46"/>
      <c r="B28" s="202"/>
      <c r="C28" s="203"/>
      <c r="D28" s="181"/>
      <c r="E28" s="181"/>
      <c r="F28" s="182" t="s">
        <v>72</v>
      </c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93"/>
      <c r="V28" s="93"/>
      <c r="W28" s="93"/>
      <c r="X28" s="93"/>
      <c r="Y28" s="93"/>
      <c r="Z28" s="93"/>
      <c r="AA28" s="184"/>
      <c r="AB28" s="157"/>
      <c r="AC28" s="157"/>
      <c r="AD28" s="157"/>
      <c r="AE28" s="157"/>
      <c r="AF28" s="157"/>
      <c r="AG28" s="157"/>
      <c r="AH28" s="157"/>
      <c r="AI28" s="157"/>
      <c r="AJ28" s="173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5"/>
      <c r="BG28" s="157"/>
      <c r="BH28" s="157"/>
      <c r="BI28" s="157"/>
      <c r="BJ28" s="157"/>
      <c r="BK28" s="157"/>
      <c r="BL28" s="157"/>
      <c r="BM28" s="157"/>
      <c r="BN28" s="157"/>
      <c r="BO28" s="158"/>
      <c r="BP28" s="33"/>
    </row>
    <row r="29" spans="1:69" ht="15.9" customHeight="1" x14ac:dyDescent="0.15">
      <c r="A29" s="46"/>
      <c r="B29" s="202"/>
      <c r="C29" s="203"/>
      <c r="D29" s="181"/>
      <c r="E29" s="181"/>
      <c r="F29" s="170" t="s">
        <v>73</v>
      </c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2"/>
      <c r="U29" s="93"/>
      <c r="V29" s="93"/>
      <c r="W29" s="93"/>
      <c r="X29" s="93"/>
      <c r="Y29" s="93"/>
      <c r="Z29" s="93"/>
      <c r="AA29" s="184"/>
      <c r="AB29" s="157"/>
      <c r="AC29" s="157"/>
      <c r="AD29" s="157"/>
      <c r="AE29" s="157"/>
      <c r="AF29" s="157"/>
      <c r="AG29" s="157"/>
      <c r="AH29" s="157"/>
      <c r="AI29" s="157"/>
      <c r="AJ29" s="151" t="s">
        <v>29</v>
      </c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3"/>
      <c r="BG29" s="157" t="str">
        <f>IF(SUM(AA15:AC29,BG15:BI26)=0,"",SUM(AA15:AC29,BG15:BI26))</f>
        <v/>
      </c>
      <c r="BH29" s="157"/>
      <c r="BI29" s="157"/>
      <c r="BJ29" s="157" t="str">
        <f>IF(SUM(AD15:AF29,BJ15:BL26)=0,"",SUM(AD15:AF29,BJ15:BL26))</f>
        <v/>
      </c>
      <c r="BK29" s="157"/>
      <c r="BL29" s="157"/>
      <c r="BM29" s="157" t="str">
        <f>IF(SUM(AG15:AI29,BM15:BO26)=0,"",SUM(AG15:AI29,BM15:BO26))</f>
        <v/>
      </c>
      <c r="BN29" s="157"/>
      <c r="BO29" s="158"/>
      <c r="BP29" s="33"/>
    </row>
    <row r="30" spans="1:69" ht="15.9" customHeight="1" x14ac:dyDescent="0.15">
      <c r="A30" s="46"/>
      <c r="B30" s="202"/>
      <c r="C30" s="203"/>
      <c r="D30" s="151" t="s">
        <v>34</v>
      </c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  <c r="AA30" s="147" t="str">
        <f>IF(SUM(AA15:AC29)=0,"",SUM(AA15:AC29))</f>
        <v/>
      </c>
      <c r="AB30" s="148"/>
      <c r="AC30" s="179"/>
      <c r="AD30" s="147" t="str">
        <f t="shared" ref="AD30" si="0">IF(SUM(AD15:AF29)=0,"",SUM(AD15:AF29))</f>
        <v/>
      </c>
      <c r="AE30" s="148"/>
      <c r="AF30" s="179"/>
      <c r="AG30" s="147" t="str">
        <f t="shared" ref="AG30" si="1">IF(SUM(AG15:AI29)=0,"",SUM(AG15:AI29))</f>
        <v/>
      </c>
      <c r="AH30" s="148"/>
      <c r="AI30" s="179"/>
      <c r="AJ30" s="173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5"/>
      <c r="BG30" s="157"/>
      <c r="BH30" s="157"/>
      <c r="BI30" s="157"/>
      <c r="BJ30" s="157"/>
      <c r="BK30" s="157"/>
      <c r="BL30" s="157"/>
      <c r="BM30" s="157"/>
      <c r="BN30" s="157"/>
      <c r="BO30" s="158"/>
      <c r="BP30" s="33"/>
    </row>
    <row r="31" spans="1:69" ht="15.9" customHeight="1" x14ac:dyDescent="0.15">
      <c r="A31" s="46"/>
      <c r="B31" s="202"/>
      <c r="C31" s="203"/>
      <c r="D31" s="176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8"/>
      <c r="AA31" s="139"/>
      <c r="AB31" s="140"/>
      <c r="AC31" s="180"/>
      <c r="AD31" s="139"/>
      <c r="AE31" s="140"/>
      <c r="AF31" s="180"/>
      <c r="AG31" s="139"/>
      <c r="AH31" s="140"/>
      <c r="AI31" s="180"/>
      <c r="AJ31" s="151" t="s">
        <v>32</v>
      </c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3"/>
      <c r="BG31" s="157" t="str">
        <f>IF(SUM(AA15:AI29,BG15:BO26)=0,"",SUM(AA15:AI29,BG15:BO26))</f>
        <v/>
      </c>
      <c r="BH31" s="157"/>
      <c r="BI31" s="157"/>
      <c r="BJ31" s="157"/>
      <c r="BK31" s="157"/>
      <c r="BL31" s="157"/>
      <c r="BM31" s="157"/>
      <c r="BN31" s="157"/>
      <c r="BO31" s="158"/>
      <c r="BP31" s="33"/>
    </row>
    <row r="32" spans="1:69" ht="15.9" customHeight="1" x14ac:dyDescent="0.15">
      <c r="A32" s="46"/>
      <c r="B32" s="202"/>
      <c r="C32" s="203"/>
      <c r="D32" s="176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8"/>
      <c r="AA32" s="139"/>
      <c r="AB32" s="140"/>
      <c r="AC32" s="180"/>
      <c r="AD32" s="139"/>
      <c r="AE32" s="140"/>
      <c r="AF32" s="180"/>
      <c r="AG32" s="139"/>
      <c r="AH32" s="140"/>
      <c r="AI32" s="180"/>
      <c r="AJ32" s="154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6"/>
      <c r="BG32" s="159"/>
      <c r="BH32" s="159"/>
      <c r="BI32" s="159"/>
      <c r="BJ32" s="159"/>
      <c r="BK32" s="159"/>
      <c r="BL32" s="159"/>
      <c r="BM32" s="159"/>
      <c r="BN32" s="159"/>
      <c r="BO32" s="160"/>
      <c r="BP32" s="33"/>
    </row>
    <row r="33" spans="1:68" ht="12" customHeight="1" x14ac:dyDescent="0.15">
      <c r="A33" s="46"/>
      <c r="B33" s="202"/>
      <c r="C33" s="204"/>
      <c r="D33" s="161" t="s">
        <v>84</v>
      </c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3"/>
      <c r="P33" s="373" t="str">
        <f>IF(SUM(AA15:AI29)=0,"",SUM(AA15:AI29))</f>
        <v/>
      </c>
      <c r="Q33" s="372"/>
      <c r="R33" s="372"/>
      <c r="S33" s="372"/>
      <c r="T33" s="372"/>
      <c r="U33" s="372"/>
      <c r="V33" s="372"/>
      <c r="W33" s="372"/>
      <c r="X33" s="372"/>
      <c r="Y33" s="372"/>
      <c r="Z33" s="371"/>
      <c r="AA33" s="162" t="s">
        <v>85</v>
      </c>
      <c r="AB33" s="162"/>
      <c r="AC33" s="162"/>
      <c r="AD33" s="162"/>
      <c r="AE33" s="162"/>
      <c r="AF33" s="162"/>
      <c r="AG33" s="162"/>
      <c r="AH33" s="162"/>
      <c r="AI33" s="162"/>
      <c r="AJ33" s="142"/>
      <c r="AK33" s="142"/>
      <c r="AL33" s="143"/>
      <c r="AM33" s="139" t="str">
        <f>IF(SUM(AD15:AI29)=0,"",SUM(AD15:AI29))</f>
        <v/>
      </c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64" t="s">
        <v>88</v>
      </c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6"/>
      <c r="BP33" s="33"/>
    </row>
    <row r="34" spans="1:68" ht="12" customHeight="1" x14ac:dyDescent="0.15">
      <c r="A34" s="46"/>
      <c r="B34" s="202"/>
      <c r="C34" s="204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  <c r="P34" s="370"/>
      <c r="Q34" s="369"/>
      <c r="R34" s="369"/>
      <c r="S34" s="369"/>
      <c r="T34" s="369"/>
      <c r="U34" s="369"/>
      <c r="V34" s="369"/>
      <c r="W34" s="369"/>
      <c r="X34" s="369"/>
      <c r="Y34" s="369"/>
      <c r="Z34" s="368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6"/>
      <c r="AM34" s="149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67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9"/>
      <c r="BP34" s="33"/>
    </row>
    <row r="35" spans="1:68" ht="12" customHeight="1" x14ac:dyDescent="0.15">
      <c r="A35" s="46"/>
      <c r="B35" s="202"/>
      <c r="C35" s="204"/>
      <c r="D35" s="133" t="s">
        <v>100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360" t="str">
        <f>IF(SUM(AA15:AI29)=0,"",(ROUNDDOWN(SUM(AA15:AI29)/15,1)))</f>
        <v/>
      </c>
      <c r="Q35" s="359"/>
      <c r="R35" s="359"/>
      <c r="S35" s="359"/>
      <c r="T35" s="359"/>
      <c r="U35" s="359"/>
      <c r="V35" s="359"/>
      <c r="W35" s="359"/>
      <c r="X35" s="359"/>
      <c r="Y35" s="359"/>
      <c r="Z35" s="367"/>
      <c r="AA35" s="134" t="s">
        <v>102</v>
      </c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5"/>
      <c r="AM35" s="360" t="str">
        <f>IF(SUM(AD15:AI29)=0,"",(ROUNDDOWN(SUM(AD15:AI29)/10,1)))</f>
        <v/>
      </c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63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5"/>
      <c r="BP35" s="33"/>
    </row>
    <row r="36" spans="1:68" ht="12" customHeight="1" x14ac:dyDescent="0.15">
      <c r="A36" s="46"/>
      <c r="B36" s="202"/>
      <c r="C36" s="204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6"/>
      <c r="P36" s="365"/>
      <c r="Q36" s="364"/>
      <c r="R36" s="364"/>
      <c r="S36" s="364"/>
      <c r="T36" s="364"/>
      <c r="U36" s="364"/>
      <c r="V36" s="364"/>
      <c r="W36" s="364"/>
      <c r="X36" s="364"/>
      <c r="Y36" s="364"/>
      <c r="Z36" s="366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6"/>
      <c r="AM36" s="365"/>
      <c r="AN36" s="364"/>
      <c r="AO36" s="364"/>
      <c r="AP36" s="364"/>
      <c r="AQ36" s="364"/>
      <c r="AR36" s="364"/>
      <c r="AS36" s="364"/>
      <c r="AT36" s="364"/>
      <c r="AU36" s="364"/>
      <c r="AV36" s="364"/>
      <c r="AW36" s="364"/>
      <c r="AX36" s="66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8"/>
      <c r="BP36" s="33"/>
    </row>
    <row r="37" spans="1:68" ht="12" customHeight="1" x14ac:dyDescent="0.15">
      <c r="A37" s="46"/>
      <c r="B37" s="202"/>
      <c r="C37" s="204"/>
      <c r="D37" s="133" t="s">
        <v>101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5"/>
      <c r="P37" s="363" t="str">
        <f>IF(SUM(AA15:AI29,BG15:BO26)=0,"",(ROUNDDOWN(SUM(AA15:AI29,BG15:BO26)/27,1)))</f>
        <v/>
      </c>
      <c r="Q37" s="362"/>
      <c r="R37" s="362"/>
      <c r="S37" s="362"/>
      <c r="T37" s="362"/>
      <c r="U37" s="362"/>
      <c r="V37" s="362"/>
      <c r="W37" s="362"/>
      <c r="X37" s="362"/>
      <c r="Y37" s="362"/>
      <c r="Z37" s="361"/>
      <c r="AA37" s="134" t="s">
        <v>108</v>
      </c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5"/>
      <c r="AM37" s="360" t="str">
        <f>IF(SUM(AD15:AI29,BJ15:BO26)=0,"",(ROUNDDOWN(SUM(AD15:AI29,BJ15:BO26)/18,1)))</f>
        <v/>
      </c>
      <c r="AN37" s="359"/>
      <c r="AO37" s="359"/>
      <c r="AP37" s="359"/>
      <c r="AQ37" s="359"/>
      <c r="AR37" s="359"/>
      <c r="AS37" s="358" t="s">
        <v>123</v>
      </c>
      <c r="AT37" s="148" t="str">
        <f>IF(SUM(AD15:AI29,BJ15:BO26)=0,"",SUM(AD15:AI29,BJ15:BO26))</f>
        <v/>
      </c>
      <c r="AU37" s="148"/>
      <c r="AV37" s="148"/>
      <c r="AW37" s="357" t="s">
        <v>122</v>
      </c>
      <c r="AX37" s="66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8"/>
      <c r="BP37" s="33"/>
    </row>
    <row r="38" spans="1:68" ht="12" customHeight="1" x14ac:dyDescent="0.15">
      <c r="A38" s="46"/>
      <c r="B38" s="205"/>
      <c r="C38" s="206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8"/>
      <c r="P38" s="355"/>
      <c r="Q38" s="354"/>
      <c r="R38" s="354"/>
      <c r="S38" s="354"/>
      <c r="T38" s="354"/>
      <c r="U38" s="354"/>
      <c r="V38" s="354"/>
      <c r="W38" s="354"/>
      <c r="X38" s="354"/>
      <c r="Y38" s="354"/>
      <c r="Z38" s="356"/>
      <c r="AA38" s="137"/>
      <c r="AB38" s="137"/>
      <c r="AC38" s="137"/>
      <c r="AD38" s="137"/>
      <c r="AE38" s="137"/>
      <c r="AF38" s="137"/>
      <c r="AG38" s="137"/>
      <c r="AH38" s="137"/>
      <c r="AI38" s="137"/>
      <c r="AJ38" s="142"/>
      <c r="AK38" s="142"/>
      <c r="AL38" s="143"/>
      <c r="AM38" s="355"/>
      <c r="AN38" s="354"/>
      <c r="AO38" s="354"/>
      <c r="AP38" s="354"/>
      <c r="AQ38" s="354"/>
      <c r="AR38" s="354"/>
      <c r="AS38" s="353"/>
      <c r="AT38" s="141"/>
      <c r="AU38" s="141"/>
      <c r="AV38" s="141"/>
      <c r="AW38" s="352"/>
      <c r="AX38" s="69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1"/>
      <c r="BP38" s="33"/>
    </row>
    <row r="39" spans="1:68" ht="12" customHeight="1" x14ac:dyDescent="0.15">
      <c r="A39" s="46"/>
      <c r="B39" s="121" t="s">
        <v>35</v>
      </c>
      <c r="C39" s="122"/>
      <c r="D39" s="125" t="s">
        <v>36</v>
      </c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7" t="s">
        <v>37</v>
      </c>
      <c r="W39" s="128"/>
      <c r="X39" s="111" t="s">
        <v>94</v>
      </c>
      <c r="Y39" s="111"/>
      <c r="Z39" s="111"/>
      <c r="AA39" s="111" t="s">
        <v>93</v>
      </c>
      <c r="AB39" s="111"/>
      <c r="AC39" s="111"/>
      <c r="AD39" s="111" t="s">
        <v>95</v>
      </c>
      <c r="AE39" s="111"/>
      <c r="AF39" s="111"/>
      <c r="AG39" s="111" t="s">
        <v>96</v>
      </c>
      <c r="AH39" s="111"/>
      <c r="AI39" s="112"/>
      <c r="AJ39" s="115" t="s">
        <v>97</v>
      </c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7"/>
      <c r="BP39" s="52"/>
    </row>
    <row r="40" spans="1:68" ht="12" customHeight="1" x14ac:dyDescent="0.15">
      <c r="A40" s="46"/>
      <c r="B40" s="121"/>
      <c r="C40" s="122"/>
      <c r="D40" s="108" t="s">
        <v>38</v>
      </c>
      <c r="E40" s="109"/>
      <c r="F40" s="109"/>
      <c r="G40" s="109"/>
      <c r="H40" s="109"/>
      <c r="I40" s="109"/>
      <c r="J40" s="110"/>
      <c r="K40" s="104"/>
      <c r="L40" s="105"/>
      <c r="M40" s="108" t="s">
        <v>39</v>
      </c>
      <c r="N40" s="109"/>
      <c r="O40" s="109"/>
      <c r="P40" s="109"/>
      <c r="Q40" s="109"/>
      <c r="R40" s="109"/>
      <c r="S40" s="110"/>
      <c r="T40" s="104"/>
      <c r="U40" s="105"/>
      <c r="V40" s="129"/>
      <c r="W40" s="130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  <c r="AJ40" s="118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20"/>
      <c r="BP40" s="53"/>
    </row>
    <row r="41" spans="1:68" ht="12" customHeight="1" x14ac:dyDescent="0.15">
      <c r="A41" s="46"/>
      <c r="B41" s="121"/>
      <c r="C41" s="122"/>
      <c r="D41" s="108" t="s">
        <v>40</v>
      </c>
      <c r="E41" s="109"/>
      <c r="F41" s="109"/>
      <c r="G41" s="109"/>
      <c r="H41" s="109"/>
      <c r="I41" s="109"/>
      <c r="J41" s="110"/>
      <c r="K41" s="104"/>
      <c r="L41" s="105"/>
      <c r="M41" s="108" t="s">
        <v>41</v>
      </c>
      <c r="N41" s="109"/>
      <c r="O41" s="109"/>
      <c r="P41" s="109"/>
      <c r="Q41" s="109"/>
      <c r="R41" s="109"/>
      <c r="S41" s="110"/>
      <c r="T41" s="104"/>
      <c r="U41" s="105"/>
      <c r="V41" s="129"/>
      <c r="W41" s="130"/>
      <c r="X41" s="106" t="s">
        <v>89</v>
      </c>
      <c r="Y41" s="106"/>
      <c r="Z41" s="106"/>
      <c r="AA41" s="106"/>
      <c r="AB41" s="106"/>
      <c r="AC41" s="106"/>
      <c r="AD41" s="106"/>
      <c r="AE41" s="106"/>
      <c r="AF41" s="106"/>
      <c r="AG41" s="93"/>
      <c r="AH41" s="93"/>
      <c r="AI41" s="94"/>
      <c r="AJ41" s="95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7"/>
      <c r="BP41" s="53"/>
    </row>
    <row r="42" spans="1:68" ht="12" customHeight="1" x14ac:dyDescent="0.15">
      <c r="A42" s="46"/>
      <c r="B42" s="121"/>
      <c r="C42" s="122"/>
      <c r="D42" s="108" t="s">
        <v>42</v>
      </c>
      <c r="E42" s="109"/>
      <c r="F42" s="109"/>
      <c r="G42" s="109"/>
      <c r="H42" s="109"/>
      <c r="I42" s="109"/>
      <c r="J42" s="110"/>
      <c r="K42" s="104"/>
      <c r="L42" s="105"/>
      <c r="M42" s="108" t="s">
        <v>43</v>
      </c>
      <c r="N42" s="109"/>
      <c r="O42" s="109"/>
      <c r="P42" s="109"/>
      <c r="Q42" s="109"/>
      <c r="R42" s="109"/>
      <c r="S42" s="110"/>
      <c r="T42" s="104"/>
      <c r="U42" s="105"/>
      <c r="V42" s="129"/>
      <c r="W42" s="130"/>
      <c r="X42" s="106" t="s">
        <v>90</v>
      </c>
      <c r="Y42" s="106"/>
      <c r="Z42" s="106"/>
      <c r="AA42" s="92"/>
      <c r="AB42" s="92"/>
      <c r="AC42" s="92"/>
      <c r="AD42" s="92"/>
      <c r="AE42" s="92"/>
      <c r="AF42" s="92"/>
      <c r="AG42" s="93"/>
      <c r="AH42" s="93"/>
      <c r="AI42" s="94"/>
      <c r="AJ42" s="95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7"/>
      <c r="BP42" s="53"/>
    </row>
    <row r="43" spans="1:68" ht="12" customHeight="1" x14ac:dyDescent="0.15">
      <c r="A43" s="46"/>
      <c r="B43" s="121"/>
      <c r="C43" s="122"/>
      <c r="D43" s="108" t="s">
        <v>44</v>
      </c>
      <c r="E43" s="109"/>
      <c r="F43" s="109"/>
      <c r="G43" s="109"/>
      <c r="H43" s="109"/>
      <c r="I43" s="109"/>
      <c r="J43" s="110"/>
      <c r="K43" s="104"/>
      <c r="L43" s="105"/>
      <c r="M43" s="108" t="s">
        <v>45</v>
      </c>
      <c r="N43" s="109"/>
      <c r="O43" s="109"/>
      <c r="P43" s="109"/>
      <c r="Q43" s="109"/>
      <c r="R43" s="109"/>
      <c r="S43" s="110"/>
      <c r="T43" s="104"/>
      <c r="U43" s="105"/>
      <c r="V43" s="129"/>
      <c r="W43" s="130"/>
      <c r="X43" s="106" t="s">
        <v>91</v>
      </c>
      <c r="Y43" s="106"/>
      <c r="Z43" s="106"/>
      <c r="AA43" s="92"/>
      <c r="AB43" s="92"/>
      <c r="AC43" s="92"/>
      <c r="AD43" s="92"/>
      <c r="AE43" s="92"/>
      <c r="AF43" s="92"/>
      <c r="AG43" s="93"/>
      <c r="AH43" s="93"/>
      <c r="AI43" s="94"/>
      <c r="AJ43" s="95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7"/>
      <c r="BP43" s="53"/>
    </row>
    <row r="44" spans="1:68" ht="12" customHeight="1" x14ac:dyDescent="0.15">
      <c r="A44" s="46"/>
      <c r="B44" s="123"/>
      <c r="C44" s="124"/>
      <c r="D44" s="98" t="s">
        <v>46</v>
      </c>
      <c r="E44" s="99"/>
      <c r="F44" s="99"/>
      <c r="G44" s="99"/>
      <c r="H44" s="99"/>
      <c r="I44" s="99"/>
      <c r="J44" s="100"/>
      <c r="K44" s="101"/>
      <c r="L44" s="102"/>
      <c r="M44" s="98" t="s">
        <v>47</v>
      </c>
      <c r="N44" s="99"/>
      <c r="O44" s="99"/>
      <c r="P44" s="99"/>
      <c r="Q44" s="99"/>
      <c r="R44" s="99"/>
      <c r="S44" s="100"/>
      <c r="T44" s="101"/>
      <c r="U44" s="102"/>
      <c r="V44" s="131"/>
      <c r="W44" s="132"/>
      <c r="X44" s="103" t="s">
        <v>92</v>
      </c>
      <c r="Y44" s="103"/>
      <c r="Z44" s="103"/>
      <c r="AA44" s="107" t="str">
        <f>IF(SUM(AA41:AC43)=0,"",SUM(AA41:AC43))</f>
        <v/>
      </c>
      <c r="AB44" s="107"/>
      <c r="AC44" s="107"/>
      <c r="AD44" s="107" t="str">
        <f>IF(SUM(AD41:AF43)=0,"",SUM(AD41:AF43))</f>
        <v/>
      </c>
      <c r="AE44" s="107"/>
      <c r="AF44" s="107"/>
      <c r="AG44" s="107" t="str">
        <f>IF(SUM(AG41:AI43)=0,"",SUM(AG41:AI43))</f>
        <v/>
      </c>
      <c r="AH44" s="107"/>
      <c r="AI44" s="107"/>
      <c r="AJ44" s="72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4"/>
      <c r="BP44" s="53"/>
    </row>
    <row r="45" spans="1:68" ht="18" customHeight="1" x14ac:dyDescent="0.15">
      <c r="A45" s="46"/>
      <c r="B45" s="75" t="s">
        <v>48</v>
      </c>
      <c r="C45" s="76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4"/>
      <c r="BP45" s="33"/>
    </row>
    <row r="46" spans="1:68" ht="18" customHeight="1" x14ac:dyDescent="0.15">
      <c r="A46" s="46"/>
      <c r="B46" s="77"/>
      <c r="C46" s="78"/>
      <c r="D46" s="85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4"/>
      <c r="BP46" s="33"/>
    </row>
    <row r="47" spans="1:68" ht="18" customHeight="1" x14ac:dyDescent="0.15">
      <c r="A47" s="46"/>
      <c r="B47" s="77"/>
      <c r="C47" s="78"/>
      <c r="D47" s="85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4"/>
      <c r="BP47" s="33"/>
    </row>
    <row r="48" spans="1:68" ht="18" customHeight="1" x14ac:dyDescent="0.15">
      <c r="A48" s="46"/>
      <c r="B48" s="77"/>
      <c r="C48" s="78"/>
      <c r="D48" s="85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4"/>
      <c r="BP48" s="33"/>
    </row>
    <row r="49" spans="1:68" ht="18" customHeight="1" x14ac:dyDescent="0.15">
      <c r="A49" s="46"/>
      <c r="B49" s="77"/>
      <c r="C49" s="78"/>
      <c r="D49" s="85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4"/>
      <c r="BP49" s="33"/>
    </row>
    <row r="50" spans="1:68" ht="18" customHeight="1" x14ac:dyDescent="0.15">
      <c r="A50" s="46"/>
      <c r="B50" s="77"/>
      <c r="C50" s="78"/>
      <c r="D50" s="85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4"/>
      <c r="BP50" s="33"/>
    </row>
    <row r="51" spans="1:68" ht="18" customHeight="1" x14ac:dyDescent="0.15">
      <c r="A51" s="46"/>
      <c r="B51" s="79"/>
      <c r="C51" s="80"/>
      <c r="D51" s="86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8"/>
      <c r="BP51" s="33"/>
    </row>
    <row r="52" spans="1:68" ht="4.5" customHeight="1" x14ac:dyDescent="0.15">
      <c r="A52" s="46"/>
      <c r="B52" s="57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1"/>
      <c r="BP52" s="33"/>
    </row>
    <row r="53" spans="1:68" x14ac:dyDescent="0.15">
      <c r="A53" s="46"/>
      <c r="B53" s="32" t="s">
        <v>49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4"/>
      <c r="BP53" s="33"/>
    </row>
    <row r="54" spans="1:68" ht="17.25" customHeight="1" x14ac:dyDescent="0.15">
      <c r="A54" s="46"/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89" t="s">
        <v>50</v>
      </c>
      <c r="M54" s="89"/>
      <c r="N54" s="89"/>
      <c r="O54" s="89"/>
      <c r="P54" s="90"/>
      <c r="Q54" s="90"/>
      <c r="R54" s="90"/>
      <c r="S54" s="90"/>
      <c r="T54" s="89" t="s">
        <v>51</v>
      </c>
      <c r="U54" s="89"/>
      <c r="V54" s="90"/>
      <c r="W54" s="90"/>
      <c r="X54" s="90"/>
      <c r="Y54" s="90"/>
      <c r="Z54" s="56" t="s">
        <v>52</v>
      </c>
      <c r="AA54" s="91"/>
      <c r="AB54" s="91"/>
      <c r="AC54" s="91"/>
      <c r="AD54" s="91"/>
      <c r="AE54" s="91"/>
      <c r="AF54" s="89" t="s">
        <v>53</v>
      </c>
      <c r="AG54" s="89"/>
      <c r="AH54" s="33"/>
      <c r="AI54" s="33"/>
      <c r="AJ54" s="58" t="s">
        <v>54</v>
      </c>
      <c r="AK54" s="58"/>
      <c r="AL54" s="58"/>
      <c r="AM54" s="58"/>
      <c r="AN54" s="58"/>
      <c r="AO54" s="58"/>
      <c r="AP54" s="33"/>
      <c r="AQ54" s="33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35"/>
      <c r="BF54" s="35"/>
      <c r="BG54" s="35"/>
      <c r="BH54" s="33"/>
      <c r="BI54" s="33"/>
      <c r="BJ54" s="33"/>
      <c r="BK54" s="33"/>
      <c r="BL54" s="33"/>
      <c r="BM54" s="33"/>
      <c r="BN54" s="33"/>
      <c r="BO54" s="34"/>
      <c r="BP54" s="33"/>
    </row>
    <row r="55" spans="1:68" ht="17.25" customHeight="1" thickBot="1" x14ac:dyDescent="0.2">
      <c r="A55" s="46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38"/>
      <c r="AJ55" s="61" t="s">
        <v>55</v>
      </c>
      <c r="AK55" s="61"/>
      <c r="AL55" s="61"/>
      <c r="AM55" s="61"/>
      <c r="AN55" s="61"/>
      <c r="AO55" s="61"/>
      <c r="AP55" s="37"/>
      <c r="AQ55" s="37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39"/>
      <c r="BH55" s="37"/>
      <c r="BI55" s="37"/>
      <c r="BJ55" s="37"/>
      <c r="BK55" s="37"/>
      <c r="BL55" s="37"/>
      <c r="BM55" s="37"/>
      <c r="BN55" s="37"/>
      <c r="BO55" s="40"/>
      <c r="BP55" s="33"/>
    </row>
    <row r="56" spans="1:68" s="3" customFormat="1" ht="12" customHeight="1" x14ac:dyDescent="0.45">
      <c r="A56" s="9"/>
      <c r="B56" s="9"/>
      <c r="C56" s="41" t="s">
        <v>104</v>
      </c>
      <c r="D56" s="41"/>
      <c r="E56" s="4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42"/>
      <c r="AV56" s="33"/>
      <c r="AW56" s="33"/>
      <c r="AX56" s="15"/>
      <c r="AY56" s="33"/>
      <c r="AZ56" s="15"/>
      <c r="BA56" s="42"/>
      <c r="BB56" s="15"/>
      <c r="BC56" s="33"/>
      <c r="BD56" s="33"/>
      <c r="BE56" s="33"/>
      <c r="BF56" s="33"/>
      <c r="BG56" s="33"/>
      <c r="BH56" s="33"/>
      <c r="BI56" s="33"/>
      <c r="BJ56" s="33"/>
      <c r="BK56" s="33"/>
      <c r="BL56" s="43"/>
      <c r="BM56" s="43"/>
      <c r="BN56" s="44"/>
      <c r="BO56" s="44"/>
      <c r="BP56" s="44"/>
    </row>
    <row r="57" spans="1:68" ht="4.5" customHeight="1" x14ac:dyDescent="0.15">
      <c r="A57" s="48"/>
      <c r="B57" s="48"/>
      <c r="C57" s="47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51"/>
      <c r="AG57" s="51"/>
      <c r="AH57" s="51"/>
      <c r="AI57" s="51"/>
      <c r="AJ57" s="51"/>
      <c r="AK57" s="50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49"/>
      <c r="BM57" s="49"/>
      <c r="BN57" s="9"/>
      <c r="BO57" s="9"/>
      <c r="BP57" s="9"/>
    </row>
    <row r="58" spans="1:68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</sheetData>
  <mergeCells count="321">
    <mergeCell ref="B1:BK1"/>
    <mergeCell ref="BL1:BO1"/>
    <mergeCell ref="B2:C7"/>
    <mergeCell ref="D2:U7"/>
    <mergeCell ref="V2:Y3"/>
    <mergeCell ref="Z2:AH2"/>
    <mergeCell ref="AI2:AL2"/>
    <mergeCell ref="AM2:AX2"/>
    <mergeCell ref="AY2:BC2"/>
    <mergeCell ref="Z3:AH3"/>
    <mergeCell ref="AI3:AL3"/>
    <mergeCell ref="AM3:AN6"/>
    <mergeCell ref="AO3:AR3"/>
    <mergeCell ref="AS3:AX3"/>
    <mergeCell ref="AY3:BC3"/>
    <mergeCell ref="BE3:BO4"/>
    <mergeCell ref="BA5:BC5"/>
    <mergeCell ref="BE5:BO8"/>
    <mergeCell ref="BB7:BC7"/>
    <mergeCell ref="AN8:AO9"/>
    <mergeCell ref="V4:Y5"/>
    <mergeCell ref="Z4:AH4"/>
    <mergeCell ref="AI4:AL4"/>
    <mergeCell ref="AO4:AR4"/>
    <mergeCell ref="AS4:AX4"/>
    <mergeCell ref="AY4:BC4"/>
    <mergeCell ref="Z5:AH5"/>
    <mergeCell ref="AI5:AL5"/>
    <mergeCell ref="AO5:AR5"/>
    <mergeCell ref="AS5:AZ5"/>
    <mergeCell ref="V6:Y7"/>
    <mergeCell ref="Z6:AH6"/>
    <mergeCell ref="AI6:AL6"/>
    <mergeCell ref="AO6:AR6"/>
    <mergeCell ref="AS6:AX6"/>
    <mergeCell ref="AY6:BC6"/>
    <mergeCell ref="Z7:AH7"/>
    <mergeCell ref="AI7:AL7"/>
    <mergeCell ref="AM7:AX7"/>
    <mergeCell ref="AY7:BA7"/>
    <mergeCell ref="H9:W10"/>
    <mergeCell ref="Z10:AC11"/>
    <mergeCell ref="AD10:AI11"/>
    <mergeCell ref="AJ10:AM11"/>
    <mergeCell ref="AN10:AO11"/>
    <mergeCell ref="B8:C11"/>
    <mergeCell ref="D8:G8"/>
    <mergeCell ref="H8:W8"/>
    <mergeCell ref="Z8:AC9"/>
    <mergeCell ref="AD8:AI9"/>
    <mergeCell ref="AJ8:AM9"/>
    <mergeCell ref="AP10:AQ11"/>
    <mergeCell ref="AR10:AS11"/>
    <mergeCell ref="AT10:AU11"/>
    <mergeCell ref="AV10:BE11"/>
    <mergeCell ref="BF10:BI11"/>
    <mergeCell ref="BJ10:BO11"/>
    <mergeCell ref="AP8:AQ9"/>
    <mergeCell ref="AR8:AS9"/>
    <mergeCell ref="AT8:AU9"/>
    <mergeCell ref="AV8:AW9"/>
    <mergeCell ref="AX8:BA9"/>
    <mergeCell ref="B12:C38"/>
    <mergeCell ref="D12:E14"/>
    <mergeCell ref="F12:Z12"/>
    <mergeCell ref="AA12:AI12"/>
    <mergeCell ref="AJ12:AK14"/>
    <mergeCell ref="AL12:BF12"/>
    <mergeCell ref="D15:E17"/>
    <mergeCell ref="F15:T15"/>
    <mergeCell ref="U15:V15"/>
    <mergeCell ref="W15:X15"/>
    <mergeCell ref="BC15:BD15"/>
    <mergeCell ref="BE15:BF15"/>
    <mergeCell ref="F16:T16"/>
    <mergeCell ref="U16:V16"/>
    <mergeCell ref="W16:X16"/>
    <mergeCell ref="Y16:Z16"/>
    <mergeCell ref="Y15:Z15"/>
    <mergeCell ref="AA15:AC17"/>
    <mergeCell ref="AD15:AF17"/>
    <mergeCell ref="AG15:AI17"/>
    <mergeCell ref="AJ15:AK17"/>
    <mergeCell ref="D18:E20"/>
    <mergeCell ref="F18:T18"/>
    <mergeCell ref="U18:V18"/>
    <mergeCell ref="BM13:BO14"/>
    <mergeCell ref="U14:V14"/>
    <mergeCell ref="W14:X14"/>
    <mergeCell ref="Y14:Z14"/>
    <mergeCell ref="BA14:BB14"/>
    <mergeCell ref="BC14:BD14"/>
    <mergeCell ref="BE14:BF14"/>
    <mergeCell ref="BG12:BO12"/>
    <mergeCell ref="F13:T14"/>
    <mergeCell ref="U13:Z13"/>
    <mergeCell ref="AA13:AC14"/>
    <mergeCell ref="AD13:AF14"/>
    <mergeCell ref="AG13:AI14"/>
    <mergeCell ref="AL13:AZ14"/>
    <mergeCell ref="BA13:BF13"/>
    <mergeCell ref="BG13:BI14"/>
    <mergeCell ref="BJ13:BL14"/>
    <mergeCell ref="BJ15:BL17"/>
    <mergeCell ref="BM15:BO17"/>
    <mergeCell ref="BC16:BD16"/>
    <mergeCell ref="BE16:BF16"/>
    <mergeCell ref="BC17:BD17"/>
    <mergeCell ref="BE17:BF17"/>
    <mergeCell ref="AL17:AZ17"/>
    <mergeCell ref="BA17:BB17"/>
    <mergeCell ref="AL16:AZ16"/>
    <mergeCell ref="BA16:BB16"/>
    <mergeCell ref="BA15:BB15"/>
    <mergeCell ref="AL15:AZ15"/>
    <mergeCell ref="W18:X18"/>
    <mergeCell ref="Y18:Z18"/>
    <mergeCell ref="AA18:AC20"/>
    <mergeCell ref="F17:T17"/>
    <mergeCell ref="U17:V17"/>
    <mergeCell ref="W17:X17"/>
    <mergeCell ref="Y17:Z17"/>
    <mergeCell ref="BE18:BF18"/>
    <mergeCell ref="BG18:BI20"/>
    <mergeCell ref="BG15:BI17"/>
    <mergeCell ref="BJ18:BL20"/>
    <mergeCell ref="BM18:BO20"/>
    <mergeCell ref="F19:T19"/>
    <mergeCell ref="U19:V19"/>
    <mergeCell ref="W19:X19"/>
    <mergeCell ref="Y19:Z19"/>
    <mergeCell ref="AL19:AZ19"/>
    <mergeCell ref="BA19:BB19"/>
    <mergeCell ref="AD18:AF20"/>
    <mergeCell ref="AG18:AI20"/>
    <mergeCell ref="AJ18:AK20"/>
    <mergeCell ref="AL18:AZ18"/>
    <mergeCell ref="BA18:BB18"/>
    <mergeCell ref="BC18:BD18"/>
    <mergeCell ref="BC19:BD19"/>
    <mergeCell ref="BE19:BF19"/>
    <mergeCell ref="F20:T20"/>
    <mergeCell ref="U20:V20"/>
    <mergeCell ref="W20:X20"/>
    <mergeCell ref="Y20:Z20"/>
    <mergeCell ref="AL20:AZ20"/>
    <mergeCell ref="BA20:BB20"/>
    <mergeCell ref="BC20:BD20"/>
    <mergeCell ref="BE20:BF20"/>
    <mergeCell ref="BG21:BI23"/>
    <mergeCell ref="BJ21:BL23"/>
    <mergeCell ref="BM21:BO23"/>
    <mergeCell ref="F22:T22"/>
    <mergeCell ref="U22:V22"/>
    <mergeCell ref="W22:X22"/>
    <mergeCell ref="Y22:Z22"/>
    <mergeCell ref="AL22:AZ22"/>
    <mergeCell ref="BA22:BB22"/>
    <mergeCell ref="AD21:AF23"/>
    <mergeCell ref="AG21:AI23"/>
    <mergeCell ref="AJ21:AK23"/>
    <mergeCell ref="AL21:AZ21"/>
    <mergeCell ref="BA21:BB21"/>
    <mergeCell ref="BC21:BD21"/>
    <mergeCell ref="BC22:BD22"/>
    <mergeCell ref="F21:T21"/>
    <mergeCell ref="U21:V21"/>
    <mergeCell ref="W21:X21"/>
    <mergeCell ref="Y21:Z21"/>
    <mergeCell ref="AA21:AC23"/>
    <mergeCell ref="D24:E26"/>
    <mergeCell ref="F24:T24"/>
    <mergeCell ref="U24:V24"/>
    <mergeCell ref="W24:X24"/>
    <mergeCell ref="Y24:Z24"/>
    <mergeCell ref="AA24:AC26"/>
    <mergeCell ref="BE22:BF22"/>
    <mergeCell ref="F23:T23"/>
    <mergeCell ref="U23:V23"/>
    <mergeCell ref="W23:X23"/>
    <mergeCell ref="Y23:Z23"/>
    <mergeCell ref="AL23:AZ23"/>
    <mergeCell ref="BA23:BB23"/>
    <mergeCell ref="BC23:BD23"/>
    <mergeCell ref="BE23:BF23"/>
    <mergeCell ref="D21:E23"/>
    <mergeCell ref="BE24:BF24"/>
    <mergeCell ref="BE26:BF26"/>
    <mergeCell ref="BE21:BF21"/>
    <mergeCell ref="BG24:BI26"/>
    <mergeCell ref="BJ24:BL26"/>
    <mergeCell ref="BM24:BO26"/>
    <mergeCell ref="F25:T25"/>
    <mergeCell ref="U25:V25"/>
    <mergeCell ref="W25:X25"/>
    <mergeCell ref="Y25:Z25"/>
    <mergeCell ref="AL25:AZ25"/>
    <mergeCell ref="BA25:BB25"/>
    <mergeCell ref="AD24:AF26"/>
    <mergeCell ref="AG24:AI26"/>
    <mergeCell ref="AJ24:AK26"/>
    <mergeCell ref="AL24:AZ24"/>
    <mergeCell ref="BA24:BB24"/>
    <mergeCell ref="BC24:BD24"/>
    <mergeCell ref="BC25:BD25"/>
    <mergeCell ref="BE25:BF25"/>
    <mergeCell ref="F26:T26"/>
    <mergeCell ref="U26:V26"/>
    <mergeCell ref="W26:X26"/>
    <mergeCell ref="Y26:Z26"/>
    <mergeCell ref="AL26:AZ26"/>
    <mergeCell ref="BA26:BB26"/>
    <mergeCell ref="BC26:BD26"/>
    <mergeCell ref="D27:E29"/>
    <mergeCell ref="F27:T27"/>
    <mergeCell ref="U27:V27"/>
    <mergeCell ref="W27:X27"/>
    <mergeCell ref="Y27:Z27"/>
    <mergeCell ref="AA27:AC29"/>
    <mergeCell ref="F28:T28"/>
    <mergeCell ref="U28:V28"/>
    <mergeCell ref="W28:X28"/>
    <mergeCell ref="Y28:Z28"/>
    <mergeCell ref="BG31:BO32"/>
    <mergeCell ref="D33:O34"/>
    <mergeCell ref="P33:Z34"/>
    <mergeCell ref="AA33:AL34"/>
    <mergeCell ref="AM33:AW34"/>
    <mergeCell ref="AX33:BO34"/>
    <mergeCell ref="F29:T29"/>
    <mergeCell ref="U29:V29"/>
    <mergeCell ref="W29:X29"/>
    <mergeCell ref="Y29:Z29"/>
    <mergeCell ref="AJ29:BF30"/>
    <mergeCell ref="BG29:BI30"/>
    <mergeCell ref="D30:Z32"/>
    <mergeCell ref="AA30:AC32"/>
    <mergeCell ref="AD30:AF32"/>
    <mergeCell ref="AG30:AI32"/>
    <mergeCell ref="AD27:AF29"/>
    <mergeCell ref="AG27:AI29"/>
    <mergeCell ref="AJ27:BF28"/>
    <mergeCell ref="BG27:BI28"/>
    <mergeCell ref="BJ27:BL28"/>
    <mergeCell ref="BM27:BO28"/>
    <mergeCell ref="BJ29:BL30"/>
    <mergeCell ref="BM29:BO30"/>
    <mergeCell ref="D37:O38"/>
    <mergeCell ref="P37:Z38"/>
    <mergeCell ref="AA37:AL38"/>
    <mergeCell ref="D35:O36"/>
    <mergeCell ref="P35:Z36"/>
    <mergeCell ref="AA35:AL36"/>
    <mergeCell ref="AM35:AW36"/>
    <mergeCell ref="AJ31:BF32"/>
    <mergeCell ref="AM37:AR38"/>
    <mergeCell ref="AS37:AS38"/>
    <mergeCell ref="AT37:AV38"/>
    <mergeCell ref="AW37:AW38"/>
    <mergeCell ref="AG39:AI40"/>
    <mergeCell ref="AJ39:BO40"/>
    <mergeCell ref="D40:J40"/>
    <mergeCell ref="K40:L40"/>
    <mergeCell ref="M40:S40"/>
    <mergeCell ref="T40:U40"/>
    <mergeCell ref="B39:C44"/>
    <mergeCell ref="D39:U39"/>
    <mergeCell ref="V39:W44"/>
    <mergeCell ref="X39:Z40"/>
    <mergeCell ref="AA39:AC40"/>
    <mergeCell ref="AD39:AF40"/>
    <mergeCell ref="D41:J41"/>
    <mergeCell ref="K41:L41"/>
    <mergeCell ref="M41:S41"/>
    <mergeCell ref="T41:U41"/>
    <mergeCell ref="X41:Z41"/>
    <mergeCell ref="AA41:AC41"/>
    <mergeCell ref="AD41:AF41"/>
    <mergeCell ref="AG41:AI41"/>
    <mergeCell ref="AJ41:BO41"/>
    <mergeCell ref="D42:J42"/>
    <mergeCell ref="K42:L42"/>
    <mergeCell ref="M42:S42"/>
    <mergeCell ref="T42:U42"/>
    <mergeCell ref="X42:Z42"/>
    <mergeCell ref="AA44:AC44"/>
    <mergeCell ref="AD44:AF44"/>
    <mergeCell ref="AA42:AC42"/>
    <mergeCell ref="AD42:AF42"/>
    <mergeCell ref="AG42:AI42"/>
    <mergeCell ref="AJ42:BO42"/>
    <mergeCell ref="D43:J43"/>
    <mergeCell ref="K43:L43"/>
    <mergeCell ref="M43:S43"/>
    <mergeCell ref="T43:U43"/>
    <mergeCell ref="X43:Z43"/>
    <mergeCell ref="AA43:AC43"/>
    <mergeCell ref="AJ54:AO54"/>
    <mergeCell ref="AR54:BD54"/>
    <mergeCell ref="P55:AH55"/>
    <mergeCell ref="AJ55:AO55"/>
    <mergeCell ref="AR55:BF55"/>
    <mergeCell ref="AX35:BO38"/>
    <mergeCell ref="AG44:AI44"/>
    <mergeCell ref="AJ44:BO44"/>
    <mergeCell ref="B45:C51"/>
    <mergeCell ref="D45:BO51"/>
    <mergeCell ref="L54:O54"/>
    <mergeCell ref="P54:S54"/>
    <mergeCell ref="T54:U54"/>
    <mergeCell ref="V54:Y54"/>
    <mergeCell ref="AA54:AE54"/>
    <mergeCell ref="AF54:AG54"/>
    <mergeCell ref="AD43:AF43"/>
    <mergeCell ref="AG43:AI43"/>
    <mergeCell ref="AJ43:BO43"/>
    <mergeCell ref="D44:J44"/>
    <mergeCell ref="K44:L44"/>
    <mergeCell ref="M44:S44"/>
    <mergeCell ref="T44:U44"/>
    <mergeCell ref="X44:Z44"/>
  </mergeCells>
  <phoneticPr fontId="2"/>
  <pageMargins left="0.31496062992125984" right="0.31496062992125984" top="0.35433070866141736" bottom="0.19685039370078741" header="0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8C1AC123-23F1-4C2B-BF92-F4873B620CA1}">
          <x14:formula1>
            <xm:f>選択群!$L$3:$L$4</xm:f>
          </x14:formula1>
          <xm:sqref>BJ10:BO11</xm:sqref>
        </x14:dataValidation>
        <x14:dataValidation type="list" allowBlank="1" showInputMessage="1" showErrorMessage="1" xr:uid="{DF6ACF9C-AFF9-429E-BF5C-AB1E98E15E23}">
          <x14:formula1>
            <xm:f>選択群!$D$3:$D$30</xm:f>
          </x14:formula1>
          <xm:sqref>AS3:AX4</xm:sqref>
        </x14:dataValidation>
        <x14:dataValidation type="list" allowBlank="1" showInputMessage="1" showErrorMessage="1" xr:uid="{12018B9F-3307-4F31-BC25-D871307107DC}">
          <x14:formula1>
            <xm:f>選択群!$E$3:$E$7</xm:f>
          </x14:formula1>
          <xm:sqref>AS5:AZ5</xm:sqref>
        </x14:dataValidation>
        <x14:dataValidation type="list" allowBlank="1" showInputMessage="1" showErrorMessage="1" xr:uid="{0B83D3B6-4A03-42D9-B039-9348A5B7C78B}">
          <x14:formula1>
            <xm:f>選択群!$F$3:$F$29</xm:f>
          </x14:formula1>
          <xm:sqref>AS6:AX6</xm:sqref>
        </x14:dataValidation>
        <x14:dataValidation type="list" allowBlank="1" showInputMessage="1" showErrorMessage="1" xr:uid="{5B690452-9502-4C40-8BA4-3C4ED9EAB6AD}">
          <x14:formula1>
            <xm:f>選択群!$H$3:$H$5</xm:f>
          </x14:formula1>
          <xm:sqref>Z10:AC11</xm:sqref>
        </x14:dataValidation>
        <x14:dataValidation type="list" allowBlank="1" showInputMessage="1" showErrorMessage="1" xr:uid="{F101EEE6-8563-4760-8105-BECDFE6D85ED}">
          <x14:formula1>
            <xm:f>選択群!$J$3:$J$8</xm:f>
          </x14:formula1>
          <xm:sqref>AY7:BA7</xm:sqref>
        </x14:dataValidation>
        <x14:dataValidation type="list" allowBlank="1" showInputMessage="1" showErrorMessage="1" xr:uid="{14DD10D2-687A-4812-9D69-42B8D5BAD262}">
          <x14:formula1>
            <xm:f>選択群!$K$3:$K$5</xm:f>
          </x14:formula1>
          <xm:sqref>AY2:BC2</xm:sqref>
        </x14:dataValidation>
        <x14:dataValidation type="list" allowBlank="1" showInputMessage="1" showErrorMessage="1" xr:uid="{093224FB-3FE5-4C1A-93C7-3CC73EE86AC5}">
          <x14:formula1>
            <xm:f>選択群!$G$3:$G$30</xm:f>
          </x14:formula1>
          <xm:sqref>BL1:BO1</xm:sqref>
        </x14:dataValidation>
        <x14:dataValidation type="list" allowBlank="1" showInputMessage="1" showErrorMessage="1" xr:uid="{D53F5626-4ECD-4FBD-9AE3-06F66BCD1141}">
          <x14:formula1>
            <xm:f>選択群!$B$4:$B$30</xm:f>
          </x14:formula1>
          <xm:sqref>Z6:AH6 Z2:AH2 Z4:AH4</xm:sqref>
        </x14:dataValidation>
        <x14:dataValidation type="list" allowBlank="1" showInputMessage="1" showErrorMessage="1" xr:uid="{F9ADD78D-199C-4C6C-BB58-E924F71534F6}">
          <x14:formula1>
            <xm:f>選択群!$C$4:$C$30</xm:f>
          </x14:formula1>
          <xm:sqref>Z7:AH7 Z3:AH3 Z5:AH5</xm:sqref>
        </x14:dataValidation>
        <x14:dataValidation type="list" allowBlank="1" showInputMessage="1" showErrorMessage="1" xr:uid="{D62CFEE2-7869-4C60-B2D3-05BD36B1CE1B}">
          <x14:formula1>
            <xm:f>選択群!$A$3:$A$30</xm:f>
          </x14:formula1>
          <xm:sqref>D2:U7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D326-75A3-4AE6-A564-0F144A0A9355}">
  <dimension ref="A1:L29"/>
  <sheetViews>
    <sheetView workbookViewId="0">
      <selection activeCell="A3" sqref="A3"/>
    </sheetView>
  </sheetViews>
  <sheetFormatPr defaultColWidth="9" defaultRowHeight="13.2" x14ac:dyDescent="0.45"/>
  <cols>
    <col min="1" max="8" width="15.59765625" style="54" customWidth="1"/>
    <col min="9" max="16384" width="9" style="54"/>
  </cols>
  <sheetData>
    <row r="1" spans="1:12" x14ac:dyDescent="0.45">
      <c r="A1" s="54" t="s">
        <v>109</v>
      </c>
      <c r="B1" s="54" t="s">
        <v>76</v>
      </c>
      <c r="C1" s="54" t="s">
        <v>60</v>
      </c>
      <c r="D1" s="54" t="s">
        <v>77</v>
      </c>
      <c r="E1" s="54" t="s">
        <v>78</v>
      </c>
      <c r="F1" s="54" t="s">
        <v>79</v>
      </c>
      <c r="G1" s="54" t="s">
        <v>80</v>
      </c>
      <c r="H1" s="54" t="s">
        <v>81</v>
      </c>
      <c r="I1" s="54" t="s">
        <v>120</v>
      </c>
      <c r="J1" s="54" t="s">
        <v>98</v>
      </c>
      <c r="K1" s="54" t="s">
        <v>99</v>
      </c>
      <c r="L1" s="54" t="s">
        <v>105</v>
      </c>
    </row>
    <row r="2" spans="1:12" x14ac:dyDescent="0.45">
      <c r="A2" s="54" t="s">
        <v>118</v>
      </c>
      <c r="B2" s="54" t="s">
        <v>121</v>
      </c>
      <c r="C2" s="54" t="s">
        <v>118</v>
      </c>
      <c r="D2" s="54" t="s">
        <v>118</v>
      </c>
      <c r="E2" s="54" t="s">
        <v>118</v>
      </c>
      <c r="F2" s="54" t="s">
        <v>118</v>
      </c>
      <c r="G2" s="54" t="s">
        <v>118</v>
      </c>
      <c r="H2" s="54" t="s">
        <v>118</v>
      </c>
      <c r="I2" s="54" t="s">
        <v>118</v>
      </c>
      <c r="J2" s="54" t="s">
        <v>118</v>
      </c>
      <c r="K2" s="54" t="s">
        <v>118</v>
      </c>
      <c r="L2" s="54" t="s">
        <v>118</v>
      </c>
    </row>
    <row r="3" spans="1:12" x14ac:dyDescent="0.45">
      <c r="A3" s="54" t="s">
        <v>110</v>
      </c>
      <c r="B3" s="54" t="s">
        <v>118</v>
      </c>
      <c r="C3" s="54" t="s">
        <v>118</v>
      </c>
      <c r="G3" s="55" t="s">
        <v>114</v>
      </c>
      <c r="H3" s="54" t="s">
        <v>82</v>
      </c>
      <c r="J3" s="54">
        <v>1</v>
      </c>
      <c r="K3" s="54" t="s">
        <v>86</v>
      </c>
      <c r="L3" s="54" t="s">
        <v>106</v>
      </c>
    </row>
    <row r="4" spans="1:12" x14ac:dyDescent="0.45">
      <c r="B4" s="54" t="s">
        <v>111</v>
      </c>
      <c r="C4" s="54" t="s">
        <v>119</v>
      </c>
      <c r="G4" s="54" t="s">
        <v>115</v>
      </c>
      <c r="H4" s="55" t="s">
        <v>83</v>
      </c>
      <c r="I4" s="55"/>
      <c r="J4" s="54">
        <v>2</v>
      </c>
      <c r="K4" s="54" t="s">
        <v>87</v>
      </c>
      <c r="L4" s="54" t="s">
        <v>107</v>
      </c>
    </row>
    <row r="5" spans="1:12" x14ac:dyDescent="0.45">
      <c r="B5" s="54" t="s">
        <v>112</v>
      </c>
      <c r="G5" s="54" t="s">
        <v>116</v>
      </c>
      <c r="H5" s="55" t="s">
        <v>103</v>
      </c>
      <c r="I5" s="55"/>
      <c r="J5" s="54">
        <v>3</v>
      </c>
    </row>
    <row r="6" spans="1:12" x14ac:dyDescent="0.45">
      <c r="B6" s="54" t="s">
        <v>113</v>
      </c>
      <c r="D6" s="55"/>
      <c r="E6" s="55"/>
      <c r="F6" s="55"/>
      <c r="I6" s="55"/>
      <c r="J6" s="54">
        <v>4</v>
      </c>
    </row>
    <row r="7" spans="1:12" x14ac:dyDescent="0.45">
      <c r="B7" s="55" t="s">
        <v>117</v>
      </c>
      <c r="C7" s="55"/>
      <c r="E7" s="55"/>
      <c r="F7" s="55"/>
      <c r="J7" s="54">
        <v>5</v>
      </c>
    </row>
    <row r="9" spans="1:12" x14ac:dyDescent="0.45">
      <c r="G9" s="55"/>
      <c r="H9" s="55"/>
    </row>
    <row r="11" spans="1:12" x14ac:dyDescent="0.45">
      <c r="G11" s="55"/>
      <c r="H11" s="55"/>
    </row>
    <row r="12" spans="1:12" x14ac:dyDescent="0.45">
      <c r="G12" s="55"/>
    </row>
    <row r="26" spans="4:6" x14ac:dyDescent="0.45">
      <c r="D26" s="55"/>
    </row>
    <row r="29" spans="4:6" x14ac:dyDescent="0.45">
      <c r="F29" s="55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D37E-9792-4040-B98B-E7EE71BC41EE}">
  <sheetPr>
    <pageSetUpPr fitToPage="1"/>
  </sheetPr>
  <dimension ref="B1:BR188"/>
  <sheetViews>
    <sheetView tabSelected="1" topLeftCell="A5" zoomScale="50" zoomScaleNormal="50" workbookViewId="0">
      <selection activeCell="BH28" sqref="BH28:BJ29"/>
    </sheetView>
  </sheetViews>
  <sheetFormatPr defaultColWidth="8" defaultRowHeight="12" x14ac:dyDescent="0.15"/>
  <cols>
    <col min="1" max="1" width="13" style="2" customWidth="1"/>
    <col min="2" max="2" width="3.8984375" style="2" customWidth="1"/>
    <col min="3" max="68" width="1.19921875" style="2" customWidth="1"/>
    <col min="69" max="69" width="1.59765625" style="2" customWidth="1"/>
    <col min="70" max="70" width="1.19921875" style="2" customWidth="1"/>
    <col min="71" max="16384" width="8" style="2"/>
  </cols>
  <sheetData>
    <row r="1" spans="2:70" ht="34.799999999999997" customHeight="1" x14ac:dyDescent="0.15">
      <c r="B1" s="404" t="s">
        <v>125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</row>
    <row r="2" spans="2:70" ht="30" customHeight="1" thickBot="1" x14ac:dyDescent="0.2">
      <c r="B2" s="45"/>
      <c r="C2" s="284" t="s">
        <v>0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5"/>
      <c r="BM2" s="403" t="s">
        <v>115</v>
      </c>
      <c r="BN2" s="402"/>
      <c r="BO2" s="402"/>
      <c r="BP2" s="401"/>
      <c r="BQ2" s="47"/>
    </row>
    <row r="3" spans="2:70" ht="12" customHeight="1" thickBot="1" x14ac:dyDescent="0.2">
      <c r="B3" s="46"/>
      <c r="C3" s="289" t="s">
        <v>1</v>
      </c>
      <c r="D3" s="290"/>
      <c r="E3" s="291" t="s">
        <v>110</v>
      </c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3"/>
      <c r="W3" s="300" t="s">
        <v>57</v>
      </c>
      <c r="X3" s="301"/>
      <c r="Y3" s="301"/>
      <c r="Z3" s="302"/>
      <c r="AA3" s="400" t="s">
        <v>111</v>
      </c>
      <c r="AB3" s="399"/>
      <c r="AC3" s="399"/>
      <c r="AD3" s="399"/>
      <c r="AE3" s="399"/>
      <c r="AF3" s="399"/>
      <c r="AG3" s="399"/>
      <c r="AH3" s="399"/>
      <c r="AI3" s="399"/>
      <c r="AJ3" s="308" t="s">
        <v>75</v>
      </c>
      <c r="AK3" s="308"/>
      <c r="AL3" s="308"/>
      <c r="AM3" s="309"/>
      <c r="AN3" s="310" t="s">
        <v>68</v>
      </c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9"/>
      <c r="AZ3" s="398" t="s">
        <v>86</v>
      </c>
      <c r="BA3" s="398"/>
      <c r="BB3" s="398"/>
      <c r="BC3" s="398"/>
      <c r="BD3" s="397"/>
      <c r="BE3" s="4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2:70" ht="12" customHeight="1" x14ac:dyDescent="0.15">
      <c r="B4" s="46"/>
      <c r="C4" s="202"/>
      <c r="D4" s="203"/>
      <c r="E4" s="294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6"/>
      <c r="W4" s="303"/>
      <c r="X4" s="304"/>
      <c r="Y4" s="304"/>
      <c r="Z4" s="305"/>
      <c r="AA4" s="266"/>
      <c r="AB4" s="267"/>
      <c r="AC4" s="267"/>
      <c r="AD4" s="267"/>
      <c r="AE4" s="267"/>
      <c r="AF4" s="267"/>
      <c r="AG4" s="267"/>
      <c r="AH4" s="267"/>
      <c r="AI4" s="267"/>
      <c r="AJ4" s="250" t="s">
        <v>60</v>
      </c>
      <c r="AK4" s="250"/>
      <c r="AL4" s="250"/>
      <c r="AM4" s="251"/>
      <c r="AN4" s="312" t="s">
        <v>61</v>
      </c>
      <c r="AO4" s="313"/>
      <c r="AP4" s="249" t="s">
        <v>62</v>
      </c>
      <c r="AQ4" s="250"/>
      <c r="AR4" s="250"/>
      <c r="AS4" s="250"/>
      <c r="AT4" s="396"/>
      <c r="AU4" s="396"/>
      <c r="AV4" s="396"/>
      <c r="AW4" s="396"/>
      <c r="AX4" s="396"/>
      <c r="AY4" s="396"/>
      <c r="AZ4" s="277" t="s">
        <v>65</v>
      </c>
      <c r="BA4" s="277"/>
      <c r="BB4" s="277"/>
      <c r="BC4" s="277"/>
      <c r="BD4" s="278"/>
      <c r="BE4" s="4"/>
      <c r="BF4" s="316" t="s">
        <v>74</v>
      </c>
      <c r="BG4" s="317"/>
      <c r="BH4" s="317"/>
      <c r="BI4" s="317"/>
      <c r="BJ4" s="317"/>
      <c r="BK4" s="317"/>
      <c r="BL4" s="317"/>
      <c r="BM4" s="317"/>
      <c r="BN4" s="317"/>
      <c r="BO4" s="317"/>
      <c r="BP4" s="318"/>
      <c r="BQ4" s="5"/>
    </row>
    <row r="5" spans="2:70" ht="12" customHeight="1" thickBot="1" x14ac:dyDescent="0.2">
      <c r="B5" s="46"/>
      <c r="C5" s="202"/>
      <c r="D5" s="203"/>
      <c r="E5" s="294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6"/>
      <c r="W5" s="269" t="s">
        <v>58</v>
      </c>
      <c r="X5" s="270"/>
      <c r="Y5" s="270"/>
      <c r="Z5" s="271"/>
      <c r="AA5" s="395" t="s">
        <v>111</v>
      </c>
      <c r="AB5" s="394"/>
      <c r="AC5" s="394"/>
      <c r="AD5" s="394"/>
      <c r="AE5" s="394"/>
      <c r="AF5" s="394"/>
      <c r="AG5" s="394"/>
      <c r="AH5" s="394"/>
      <c r="AI5" s="394"/>
      <c r="AJ5" s="96" t="s">
        <v>75</v>
      </c>
      <c r="AK5" s="96"/>
      <c r="AL5" s="96"/>
      <c r="AM5" s="268"/>
      <c r="AN5" s="312"/>
      <c r="AO5" s="313"/>
      <c r="AP5" s="95" t="s">
        <v>62</v>
      </c>
      <c r="AQ5" s="96"/>
      <c r="AR5" s="96"/>
      <c r="AS5" s="96"/>
      <c r="AT5" s="393"/>
      <c r="AU5" s="393"/>
      <c r="AV5" s="393"/>
      <c r="AW5" s="393"/>
      <c r="AX5" s="393"/>
      <c r="AY5" s="393"/>
      <c r="AZ5" s="264" t="s">
        <v>65</v>
      </c>
      <c r="BA5" s="264"/>
      <c r="BB5" s="264"/>
      <c r="BC5" s="264"/>
      <c r="BD5" s="265"/>
      <c r="BE5" s="6"/>
      <c r="BF5" s="319"/>
      <c r="BG5" s="320"/>
      <c r="BH5" s="320"/>
      <c r="BI5" s="320"/>
      <c r="BJ5" s="320"/>
      <c r="BK5" s="320"/>
      <c r="BL5" s="320"/>
      <c r="BM5" s="320"/>
      <c r="BN5" s="320"/>
      <c r="BO5" s="320"/>
      <c r="BP5" s="321"/>
      <c r="BQ5" s="7"/>
    </row>
    <row r="6" spans="2:70" ht="12" customHeight="1" x14ac:dyDescent="0.15">
      <c r="B6" s="46"/>
      <c r="C6" s="202"/>
      <c r="D6" s="203"/>
      <c r="E6" s="294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6"/>
      <c r="W6" s="303"/>
      <c r="X6" s="304"/>
      <c r="Y6" s="304"/>
      <c r="Z6" s="305"/>
      <c r="AA6" s="266"/>
      <c r="AB6" s="267"/>
      <c r="AC6" s="267"/>
      <c r="AD6" s="267"/>
      <c r="AE6" s="267"/>
      <c r="AF6" s="267"/>
      <c r="AG6" s="267"/>
      <c r="AH6" s="267"/>
      <c r="AI6" s="267"/>
      <c r="AJ6" s="96" t="s">
        <v>60</v>
      </c>
      <c r="AK6" s="96"/>
      <c r="AL6" s="96"/>
      <c r="AM6" s="268"/>
      <c r="AN6" s="312"/>
      <c r="AO6" s="313"/>
      <c r="AP6" s="95" t="s">
        <v>63</v>
      </c>
      <c r="AQ6" s="96"/>
      <c r="AR6" s="96"/>
      <c r="AS6" s="96"/>
      <c r="AT6" s="393"/>
      <c r="AU6" s="393"/>
      <c r="AV6" s="393"/>
      <c r="AW6" s="393"/>
      <c r="AX6" s="393"/>
      <c r="AY6" s="393"/>
      <c r="AZ6" s="393"/>
      <c r="BA6" s="393"/>
      <c r="BB6" s="264" t="s">
        <v>66</v>
      </c>
      <c r="BC6" s="264"/>
      <c r="BD6" s="265"/>
      <c r="BE6" s="6"/>
      <c r="BF6" s="316"/>
      <c r="BG6" s="317"/>
      <c r="BH6" s="317"/>
      <c r="BI6" s="317"/>
      <c r="BJ6" s="317"/>
      <c r="BK6" s="317"/>
      <c r="BL6" s="317"/>
      <c r="BM6" s="317"/>
      <c r="BN6" s="317"/>
      <c r="BO6" s="317"/>
      <c r="BP6" s="318"/>
      <c r="BQ6" s="7"/>
    </row>
    <row r="7" spans="2:70" ht="12" customHeight="1" x14ac:dyDescent="0.15">
      <c r="B7" s="46"/>
      <c r="C7" s="202"/>
      <c r="D7" s="203"/>
      <c r="E7" s="294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6"/>
      <c r="W7" s="269" t="s">
        <v>59</v>
      </c>
      <c r="X7" s="270"/>
      <c r="Y7" s="270"/>
      <c r="Z7" s="271"/>
      <c r="AA7" s="275" t="s">
        <v>111</v>
      </c>
      <c r="AB7" s="276"/>
      <c r="AC7" s="276"/>
      <c r="AD7" s="276"/>
      <c r="AE7" s="276"/>
      <c r="AF7" s="276"/>
      <c r="AG7" s="276"/>
      <c r="AH7" s="276"/>
      <c r="AI7" s="276"/>
      <c r="AJ7" s="96" t="s">
        <v>75</v>
      </c>
      <c r="AK7" s="96"/>
      <c r="AL7" s="96"/>
      <c r="AM7" s="268"/>
      <c r="AN7" s="314"/>
      <c r="AO7" s="315"/>
      <c r="AP7" s="95" t="s">
        <v>64</v>
      </c>
      <c r="AQ7" s="96"/>
      <c r="AR7" s="96"/>
      <c r="AS7" s="96"/>
      <c r="AT7" s="393"/>
      <c r="AU7" s="393"/>
      <c r="AV7" s="393"/>
      <c r="AW7" s="393"/>
      <c r="AX7" s="393"/>
      <c r="AY7" s="393"/>
      <c r="AZ7" s="277" t="s">
        <v>65</v>
      </c>
      <c r="BA7" s="277"/>
      <c r="BB7" s="277"/>
      <c r="BC7" s="277"/>
      <c r="BD7" s="278"/>
      <c r="BE7" s="8"/>
      <c r="BF7" s="319"/>
      <c r="BG7" s="320"/>
      <c r="BH7" s="320"/>
      <c r="BI7" s="320"/>
      <c r="BJ7" s="320"/>
      <c r="BK7" s="320"/>
      <c r="BL7" s="320"/>
      <c r="BM7" s="320"/>
      <c r="BN7" s="320"/>
      <c r="BO7" s="320"/>
      <c r="BP7" s="321"/>
      <c r="BQ7" s="9"/>
    </row>
    <row r="8" spans="2:70" ht="12" customHeight="1" x14ac:dyDescent="0.15">
      <c r="B8" s="46"/>
      <c r="C8" s="205"/>
      <c r="D8" s="244"/>
      <c r="E8" s="297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9"/>
      <c r="W8" s="272"/>
      <c r="X8" s="273"/>
      <c r="Y8" s="273"/>
      <c r="Z8" s="274"/>
      <c r="AA8" s="266"/>
      <c r="AB8" s="267"/>
      <c r="AC8" s="267"/>
      <c r="AD8" s="267"/>
      <c r="AE8" s="267"/>
      <c r="AF8" s="267"/>
      <c r="AG8" s="267"/>
      <c r="AH8" s="267"/>
      <c r="AI8" s="267"/>
      <c r="AJ8" s="279" t="s">
        <v>60</v>
      </c>
      <c r="AK8" s="279"/>
      <c r="AL8" s="279"/>
      <c r="AM8" s="280"/>
      <c r="AN8" s="281" t="s">
        <v>67</v>
      </c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3"/>
      <c r="AZ8" s="392">
        <v>1</v>
      </c>
      <c r="BA8" s="391"/>
      <c r="BB8" s="391"/>
      <c r="BC8" s="282" t="s">
        <v>70</v>
      </c>
      <c r="BD8" s="325"/>
      <c r="BE8" s="8"/>
      <c r="BF8" s="319"/>
      <c r="BG8" s="320"/>
      <c r="BH8" s="320"/>
      <c r="BI8" s="320"/>
      <c r="BJ8" s="320"/>
      <c r="BK8" s="320"/>
      <c r="BL8" s="320"/>
      <c r="BM8" s="320"/>
      <c r="BN8" s="320"/>
      <c r="BO8" s="320"/>
      <c r="BP8" s="321"/>
      <c r="BQ8" s="9"/>
    </row>
    <row r="9" spans="2:70" ht="12" customHeight="1" thickBot="1" x14ac:dyDescent="0.2">
      <c r="B9" s="46"/>
      <c r="C9" s="200" t="s">
        <v>2</v>
      </c>
      <c r="D9" s="201"/>
      <c r="E9" s="115" t="s">
        <v>3</v>
      </c>
      <c r="F9" s="116"/>
      <c r="G9" s="116"/>
      <c r="H9" s="116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10"/>
      <c r="Z9" s="11"/>
      <c r="AA9" s="246" t="s">
        <v>4</v>
      </c>
      <c r="AB9" s="247"/>
      <c r="AC9" s="247"/>
      <c r="AD9" s="248"/>
      <c r="AE9" s="252" t="s">
        <v>5</v>
      </c>
      <c r="AF9" s="253"/>
      <c r="AG9" s="253"/>
      <c r="AH9" s="253"/>
      <c r="AI9" s="253"/>
      <c r="AJ9" s="254"/>
      <c r="AK9" s="258" t="s">
        <v>6</v>
      </c>
      <c r="AL9" s="259"/>
      <c r="AM9" s="259"/>
      <c r="AN9" s="260"/>
      <c r="AO9" s="389"/>
      <c r="AP9" s="389"/>
      <c r="AQ9" s="89" t="s">
        <v>7</v>
      </c>
      <c r="AR9" s="89"/>
      <c r="AS9" s="389"/>
      <c r="AT9" s="389"/>
      <c r="AU9" s="223" t="s">
        <v>8</v>
      </c>
      <c r="AV9" s="223"/>
      <c r="AW9" s="389"/>
      <c r="AX9" s="389"/>
      <c r="AY9" s="225" t="s">
        <v>9</v>
      </c>
      <c r="AZ9" s="225"/>
      <c r="BA9" s="225"/>
      <c r="BB9" s="225"/>
      <c r="BC9" s="12"/>
      <c r="BD9" s="12"/>
      <c r="BE9" s="13"/>
      <c r="BF9" s="322"/>
      <c r="BG9" s="323"/>
      <c r="BH9" s="323"/>
      <c r="BI9" s="323"/>
      <c r="BJ9" s="323"/>
      <c r="BK9" s="323"/>
      <c r="BL9" s="323"/>
      <c r="BM9" s="323"/>
      <c r="BN9" s="323"/>
      <c r="BO9" s="323"/>
      <c r="BP9" s="324"/>
      <c r="BQ9" s="14"/>
    </row>
    <row r="10" spans="2:70" ht="12" customHeight="1" thickBot="1" x14ac:dyDescent="0.2">
      <c r="B10" s="46"/>
      <c r="C10" s="202"/>
      <c r="D10" s="203"/>
      <c r="E10" s="16"/>
      <c r="F10" s="17"/>
      <c r="G10" s="17"/>
      <c r="H10" s="1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17"/>
      <c r="Z10" s="18"/>
      <c r="AA10" s="249"/>
      <c r="AB10" s="250"/>
      <c r="AC10" s="250"/>
      <c r="AD10" s="251"/>
      <c r="AE10" s="255"/>
      <c r="AF10" s="256"/>
      <c r="AG10" s="256"/>
      <c r="AH10" s="256"/>
      <c r="AI10" s="256"/>
      <c r="AJ10" s="257"/>
      <c r="AK10" s="261"/>
      <c r="AL10" s="262"/>
      <c r="AM10" s="262"/>
      <c r="AN10" s="262"/>
      <c r="AO10" s="388"/>
      <c r="AP10" s="388"/>
      <c r="AQ10" s="221"/>
      <c r="AR10" s="221"/>
      <c r="AS10" s="388"/>
      <c r="AT10" s="388"/>
      <c r="AU10" s="224"/>
      <c r="AV10" s="224"/>
      <c r="AW10" s="388"/>
      <c r="AX10" s="388"/>
      <c r="AY10" s="226"/>
      <c r="AZ10" s="226"/>
      <c r="BA10" s="226"/>
      <c r="BB10" s="226"/>
      <c r="BC10" s="19"/>
      <c r="BD10" s="20"/>
      <c r="BE10" s="21"/>
      <c r="BF10" s="22"/>
      <c r="BG10" s="23"/>
      <c r="BH10" s="23"/>
      <c r="BI10" s="23"/>
      <c r="BJ10" s="23"/>
      <c r="BK10" s="24"/>
      <c r="BL10" s="24"/>
      <c r="BM10" s="24"/>
      <c r="BN10" s="24"/>
      <c r="BO10" s="25"/>
      <c r="BP10" s="25"/>
      <c r="BQ10" s="25"/>
    </row>
    <row r="11" spans="2:70" ht="18" customHeight="1" x14ac:dyDescent="0.15">
      <c r="B11" s="46"/>
      <c r="C11" s="202"/>
      <c r="D11" s="203"/>
      <c r="E11" s="16"/>
      <c r="F11" s="17"/>
      <c r="G11" s="17"/>
      <c r="H11" s="1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17"/>
      <c r="Z11" s="18"/>
      <c r="AA11" s="386" t="s">
        <v>124</v>
      </c>
      <c r="AB11" s="385"/>
      <c r="AC11" s="385"/>
      <c r="AD11" s="384"/>
      <c r="AE11" s="234" t="s">
        <v>10</v>
      </c>
      <c r="AF11" s="235"/>
      <c r="AG11" s="235"/>
      <c r="AH11" s="235"/>
      <c r="AI11" s="235"/>
      <c r="AJ11" s="236"/>
      <c r="AK11" s="240" t="s">
        <v>11</v>
      </c>
      <c r="AL11" s="241"/>
      <c r="AM11" s="241"/>
      <c r="AN11" s="241"/>
      <c r="AO11" s="383"/>
      <c r="AP11" s="383"/>
      <c r="AQ11" s="211" t="s">
        <v>7</v>
      </c>
      <c r="AR11" s="211"/>
      <c r="AS11" s="383"/>
      <c r="AT11" s="383"/>
      <c r="AU11" s="215" t="s">
        <v>12</v>
      </c>
      <c r="AV11" s="215"/>
      <c r="AW11" s="382"/>
      <c r="AX11" s="382"/>
      <c r="AY11" s="382"/>
      <c r="AZ11" s="382"/>
      <c r="BA11" s="382"/>
      <c r="BB11" s="382"/>
      <c r="BC11" s="382"/>
      <c r="BD11" s="382"/>
      <c r="BE11" s="382"/>
      <c r="BF11" s="382"/>
      <c r="BG11" s="218" t="s">
        <v>13</v>
      </c>
      <c r="BH11" s="218"/>
      <c r="BI11" s="218"/>
      <c r="BJ11" s="218"/>
      <c r="BK11" s="218" t="s">
        <v>107</v>
      </c>
      <c r="BL11" s="218"/>
      <c r="BM11" s="218"/>
      <c r="BN11" s="218"/>
      <c r="BO11" s="218"/>
      <c r="BP11" s="219"/>
      <c r="BQ11" s="33"/>
    </row>
    <row r="12" spans="2:70" ht="18" customHeight="1" x14ac:dyDescent="0.15">
      <c r="B12" s="46"/>
      <c r="C12" s="205"/>
      <c r="D12" s="244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8"/>
      <c r="AA12" s="381"/>
      <c r="AB12" s="380"/>
      <c r="AC12" s="380"/>
      <c r="AD12" s="379"/>
      <c r="AE12" s="237"/>
      <c r="AF12" s="238"/>
      <c r="AG12" s="238"/>
      <c r="AH12" s="238"/>
      <c r="AI12" s="238"/>
      <c r="AJ12" s="239"/>
      <c r="AK12" s="242"/>
      <c r="AL12" s="243"/>
      <c r="AM12" s="243"/>
      <c r="AN12" s="243"/>
      <c r="AO12" s="378"/>
      <c r="AP12" s="378"/>
      <c r="AQ12" s="212"/>
      <c r="AR12" s="212"/>
      <c r="AS12" s="378"/>
      <c r="AT12" s="378"/>
      <c r="AU12" s="216"/>
      <c r="AV12" s="216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212"/>
      <c r="BH12" s="212"/>
      <c r="BI12" s="212"/>
      <c r="BJ12" s="212"/>
      <c r="BK12" s="212"/>
      <c r="BL12" s="212"/>
      <c r="BM12" s="212"/>
      <c r="BN12" s="212"/>
      <c r="BO12" s="212"/>
      <c r="BP12" s="220"/>
      <c r="BQ12" s="33"/>
    </row>
    <row r="13" spans="2:70" ht="12" customHeight="1" x14ac:dyDescent="0.15">
      <c r="B13" s="46"/>
      <c r="C13" s="200" t="s">
        <v>14</v>
      </c>
      <c r="D13" s="201"/>
      <c r="E13" s="207" t="s">
        <v>15</v>
      </c>
      <c r="F13" s="207"/>
      <c r="G13" s="208" t="s">
        <v>16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10"/>
      <c r="AB13" s="191" t="s">
        <v>17</v>
      </c>
      <c r="AC13" s="191"/>
      <c r="AD13" s="191"/>
      <c r="AE13" s="191"/>
      <c r="AF13" s="191"/>
      <c r="AG13" s="191"/>
      <c r="AH13" s="191"/>
      <c r="AI13" s="191"/>
      <c r="AJ13" s="191"/>
      <c r="AK13" s="207" t="s">
        <v>15</v>
      </c>
      <c r="AL13" s="207"/>
      <c r="AM13" s="208" t="s">
        <v>16</v>
      </c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10"/>
      <c r="BH13" s="191" t="s">
        <v>17</v>
      </c>
      <c r="BI13" s="191"/>
      <c r="BJ13" s="191"/>
      <c r="BK13" s="191"/>
      <c r="BL13" s="191"/>
      <c r="BM13" s="191"/>
      <c r="BN13" s="191"/>
      <c r="BO13" s="191"/>
      <c r="BP13" s="192"/>
      <c r="BQ13" s="33"/>
    </row>
    <row r="14" spans="2:70" ht="7.5" customHeight="1" x14ac:dyDescent="0.15">
      <c r="B14" s="46"/>
      <c r="C14" s="202"/>
      <c r="D14" s="203"/>
      <c r="E14" s="186"/>
      <c r="F14" s="186"/>
      <c r="G14" s="193" t="s">
        <v>56</v>
      </c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7" t="s">
        <v>18</v>
      </c>
      <c r="W14" s="197"/>
      <c r="X14" s="197"/>
      <c r="Y14" s="197"/>
      <c r="Z14" s="197"/>
      <c r="AA14" s="197"/>
      <c r="AB14" s="187" t="s">
        <v>19</v>
      </c>
      <c r="AC14" s="187"/>
      <c r="AD14" s="187"/>
      <c r="AE14" s="187" t="s">
        <v>20</v>
      </c>
      <c r="AF14" s="187"/>
      <c r="AG14" s="187"/>
      <c r="AH14" s="187" t="s">
        <v>21</v>
      </c>
      <c r="AI14" s="187"/>
      <c r="AJ14" s="187"/>
      <c r="AK14" s="186"/>
      <c r="AL14" s="186"/>
      <c r="AM14" s="193" t="s">
        <v>56</v>
      </c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8"/>
      <c r="BB14" s="197" t="s">
        <v>18</v>
      </c>
      <c r="BC14" s="197"/>
      <c r="BD14" s="197"/>
      <c r="BE14" s="197"/>
      <c r="BF14" s="197"/>
      <c r="BG14" s="197"/>
      <c r="BH14" s="187" t="s">
        <v>19</v>
      </c>
      <c r="BI14" s="187"/>
      <c r="BJ14" s="187"/>
      <c r="BK14" s="187" t="s">
        <v>20</v>
      </c>
      <c r="BL14" s="187"/>
      <c r="BM14" s="187"/>
      <c r="BN14" s="187" t="s">
        <v>21</v>
      </c>
      <c r="BO14" s="187"/>
      <c r="BP14" s="188"/>
      <c r="BQ14" s="33"/>
    </row>
    <row r="15" spans="2:70" ht="8.1" customHeight="1" x14ac:dyDescent="0.15">
      <c r="B15" s="46"/>
      <c r="C15" s="202"/>
      <c r="D15" s="203"/>
      <c r="E15" s="186"/>
      <c r="F15" s="186"/>
      <c r="G15" s="195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89" t="s">
        <v>19</v>
      </c>
      <c r="W15" s="189"/>
      <c r="X15" s="190" t="s">
        <v>20</v>
      </c>
      <c r="Y15" s="190"/>
      <c r="Z15" s="190" t="s">
        <v>21</v>
      </c>
      <c r="AA15" s="190"/>
      <c r="AB15" s="187"/>
      <c r="AC15" s="187"/>
      <c r="AD15" s="187"/>
      <c r="AE15" s="187"/>
      <c r="AF15" s="187"/>
      <c r="AG15" s="187"/>
      <c r="AH15" s="187"/>
      <c r="AI15" s="187"/>
      <c r="AJ15" s="187"/>
      <c r="AK15" s="186"/>
      <c r="AL15" s="186"/>
      <c r="AM15" s="195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9"/>
      <c r="BB15" s="189" t="s">
        <v>19</v>
      </c>
      <c r="BC15" s="189"/>
      <c r="BD15" s="190" t="s">
        <v>20</v>
      </c>
      <c r="BE15" s="190"/>
      <c r="BF15" s="190" t="s">
        <v>21</v>
      </c>
      <c r="BG15" s="190"/>
      <c r="BH15" s="187"/>
      <c r="BI15" s="187"/>
      <c r="BJ15" s="187"/>
      <c r="BK15" s="187"/>
      <c r="BL15" s="187"/>
      <c r="BM15" s="187"/>
      <c r="BN15" s="187"/>
      <c r="BO15" s="187"/>
      <c r="BP15" s="188"/>
      <c r="BQ15" s="33"/>
    </row>
    <row r="16" spans="2:70" ht="15.9" customHeight="1" x14ac:dyDescent="0.15">
      <c r="B16" s="46"/>
      <c r="C16" s="202"/>
      <c r="D16" s="203"/>
      <c r="E16" s="186" t="s">
        <v>22</v>
      </c>
      <c r="F16" s="186"/>
      <c r="G16" s="182" t="s">
        <v>71</v>
      </c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347"/>
      <c r="W16" s="347"/>
      <c r="X16" s="347"/>
      <c r="Y16" s="347"/>
      <c r="Z16" s="347"/>
      <c r="AA16" s="347"/>
      <c r="AB16" s="375"/>
      <c r="AC16" s="374"/>
      <c r="AD16" s="374"/>
      <c r="AE16" s="374"/>
      <c r="AF16" s="374"/>
      <c r="AG16" s="374"/>
      <c r="AH16" s="374"/>
      <c r="AI16" s="374"/>
      <c r="AJ16" s="374"/>
      <c r="AK16" s="186" t="s">
        <v>23</v>
      </c>
      <c r="AL16" s="186"/>
      <c r="AM16" s="182" t="s">
        <v>71</v>
      </c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347"/>
      <c r="BC16" s="347"/>
      <c r="BD16" s="347"/>
      <c r="BE16" s="347"/>
      <c r="BF16" s="347"/>
      <c r="BG16" s="347"/>
      <c r="BH16" s="375"/>
      <c r="BI16" s="374"/>
      <c r="BJ16" s="374"/>
      <c r="BK16" s="374"/>
      <c r="BL16" s="374"/>
      <c r="BM16" s="374"/>
      <c r="BN16" s="374"/>
      <c r="BO16" s="374"/>
      <c r="BP16" s="376"/>
      <c r="BQ16" s="33"/>
    </row>
    <row r="17" spans="2:70" ht="15.9" customHeight="1" x14ac:dyDescent="0.15">
      <c r="B17" s="46"/>
      <c r="C17" s="202"/>
      <c r="D17" s="203"/>
      <c r="E17" s="186"/>
      <c r="F17" s="186"/>
      <c r="G17" s="182" t="s">
        <v>72</v>
      </c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347"/>
      <c r="W17" s="347"/>
      <c r="X17" s="347"/>
      <c r="Y17" s="347"/>
      <c r="Z17" s="347"/>
      <c r="AA17" s="347"/>
      <c r="AB17" s="375"/>
      <c r="AC17" s="374"/>
      <c r="AD17" s="374"/>
      <c r="AE17" s="374"/>
      <c r="AF17" s="374"/>
      <c r="AG17" s="374"/>
      <c r="AH17" s="374"/>
      <c r="AI17" s="374"/>
      <c r="AJ17" s="374"/>
      <c r="AK17" s="186"/>
      <c r="AL17" s="186"/>
      <c r="AM17" s="182" t="s">
        <v>72</v>
      </c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347"/>
      <c r="BC17" s="347"/>
      <c r="BD17" s="347"/>
      <c r="BE17" s="347"/>
      <c r="BF17" s="347"/>
      <c r="BG17" s="347"/>
      <c r="BH17" s="375"/>
      <c r="BI17" s="374"/>
      <c r="BJ17" s="374"/>
      <c r="BK17" s="374"/>
      <c r="BL17" s="374"/>
      <c r="BM17" s="374"/>
      <c r="BN17" s="374"/>
      <c r="BO17" s="374"/>
      <c r="BP17" s="376"/>
      <c r="BQ17" s="33"/>
    </row>
    <row r="18" spans="2:70" ht="15.9" customHeight="1" x14ac:dyDescent="0.15">
      <c r="B18" s="46"/>
      <c r="C18" s="202"/>
      <c r="D18" s="203"/>
      <c r="E18" s="186"/>
      <c r="F18" s="186"/>
      <c r="G18" s="170" t="s">
        <v>73</v>
      </c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2"/>
      <c r="V18" s="347"/>
      <c r="W18" s="347"/>
      <c r="X18" s="347"/>
      <c r="Y18" s="347"/>
      <c r="Z18" s="347"/>
      <c r="AA18" s="347"/>
      <c r="AB18" s="375"/>
      <c r="AC18" s="374"/>
      <c r="AD18" s="374"/>
      <c r="AE18" s="374"/>
      <c r="AF18" s="374"/>
      <c r="AG18" s="374"/>
      <c r="AH18" s="374"/>
      <c r="AI18" s="374"/>
      <c r="AJ18" s="374"/>
      <c r="AK18" s="186"/>
      <c r="AL18" s="186"/>
      <c r="AM18" s="170" t="s">
        <v>73</v>
      </c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2"/>
      <c r="BB18" s="347"/>
      <c r="BC18" s="347"/>
      <c r="BD18" s="347"/>
      <c r="BE18" s="347"/>
      <c r="BF18" s="347"/>
      <c r="BG18" s="347"/>
      <c r="BH18" s="375"/>
      <c r="BI18" s="374"/>
      <c r="BJ18" s="374"/>
      <c r="BK18" s="374"/>
      <c r="BL18" s="374"/>
      <c r="BM18" s="374"/>
      <c r="BN18" s="374"/>
      <c r="BO18" s="374"/>
      <c r="BP18" s="376"/>
      <c r="BQ18" s="33"/>
    </row>
    <row r="19" spans="2:70" ht="15.9" customHeight="1" x14ac:dyDescent="0.15">
      <c r="B19" s="46"/>
      <c r="C19" s="202"/>
      <c r="D19" s="203"/>
      <c r="E19" s="186" t="s">
        <v>24</v>
      </c>
      <c r="F19" s="186"/>
      <c r="G19" s="182" t="s">
        <v>71</v>
      </c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347"/>
      <c r="W19" s="347"/>
      <c r="X19" s="347"/>
      <c r="Y19" s="347"/>
      <c r="Z19" s="347"/>
      <c r="AA19" s="347"/>
      <c r="AB19" s="375"/>
      <c r="AC19" s="374"/>
      <c r="AD19" s="374"/>
      <c r="AE19" s="374"/>
      <c r="AF19" s="374"/>
      <c r="AG19" s="374"/>
      <c r="AH19" s="374"/>
      <c r="AI19" s="374"/>
      <c r="AJ19" s="374"/>
      <c r="AK19" s="186" t="s">
        <v>25</v>
      </c>
      <c r="AL19" s="186"/>
      <c r="AM19" s="182" t="s">
        <v>71</v>
      </c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347"/>
      <c r="BC19" s="347"/>
      <c r="BD19" s="347"/>
      <c r="BE19" s="347"/>
      <c r="BF19" s="347"/>
      <c r="BG19" s="347"/>
      <c r="BH19" s="375"/>
      <c r="BI19" s="374"/>
      <c r="BJ19" s="374"/>
      <c r="BK19" s="374"/>
      <c r="BL19" s="374"/>
      <c r="BM19" s="374"/>
      <c r="BN19" s="374"/>
      <c r="BO19" s="374"/>
      <c r="BP19" s="376"/>
      <c r="BQ19" s="33"/>
    </row>
    <row r="20" spans="2:70" ht="15.9" customHeight="1" x14ac:dyDescent="0.15">
      <c r="B20" s="46"/>
      <c r="C20" s="202"/>
      <c r="D20" s="203"/>
      <c r="E20" s="186"/>
      <c r="F20" s="186"/>
      <c r="G20" s="182" t="s">
        <v>72</v>
      </c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347"/>
      <c r="W20" s="347"/>
      <c r="X20" s="347"/>
      <c r="Y20" s="347"/>
      <c r="Z20" s="347"/>
      <c r="AA20" s="347"/>
      <c r="AB20" s="375"/>
      <c r="AC20" s="374"/>
      <c r="AD20" s="374"/>
      <c r="AE20" s="374"/>
      <c r="AF20" s="374"/>
      <c r="AG20" s="374"/>
      <c r="AH20" s="374"/>
      <c r="AI20" s="374"/>
      <c r="AJ20" s="374"/>
      <c r="AK20" s="186"/>
      <c r="AL20" s="186"/>
      <c r="AM20" s="182" t="s">
        <v>72</v>
      </c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347"/>
      <c r="BC20" s="347"/>
      <c r="BD20" s="347"/>
      <c r="BE20" s="347"/>
      <c r="BF20" s="347"/>
      <c r="BG20" s="347"/>
      <c r="BH20" s="375"/>
      <c r="BI20" s="374"/>
      <c r="BJ20" s="374"/>
      <c r="BK20" s="374"/>
      <c r="BL20" s="374"/>
      <c r="BM20" s="374"/>
      <c r="BN20" s="374"/>
      <c r="BO20" s="374"/>
      <c r="BP20" s="376"/>
      <c r="BQ20" s="33"/>
    </row>
    <row r="21" spans="2:70" ht="15.9" customHeight="1" x14ac:dyDescent="0.15">
      <c r="B21" s="46"/>
      <c r="C21" s="202"/>
      <c r="D21" s="203"/>
      <c r="E21" s="186"/>
      <c r="F21" s="186"/>
      <c r="G21" s="170" t="s">
        <v>73</v>
      </c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2"/>
      <c r="V21" s="347"/>
      <c r="W21" s="347"/>
      <c r="X21" s="347"/>
      <c r="Y21" s="347"/>
      <c r="Z21" s="347"/>
      <c r="AA21" s="347"/>
      <c r="AB21" s="375"/>
      <c r="AC21" s="374"/>
      <c r="AD21" s="374"/>
      <c r="AE21" s="374"/>
      <c r="AF21" s="374"/>
      <c r="AG21" s="374"/>
      <c r="AH21" s="374"/>
      <c r="AI21" s="374"/>
      <c r="AJ21" s="374"/>
      <c r="AK21" s="186"/>
      <c r="AL21" s="186"/>
      <c r="AM21" s="170" t="s">
        <v>73</v>
      </c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2"/>
      <c r="BB21" s="347"/>
      <c r="BC21" s="347"/>
      <c r="BD21" s="347"/>
      <c r="BE21" s="347"/>
      <c r="BF21" s="347"/>
      <c r="BG21" s="347"/>
      <c r="BH21" s="375"/>
      <c r="BI21" s="374"/>
      <c r="BJ21" s="374"/>
      <c r="BK21" s="374"/>
      <c r="BL21" s="374"/>
      <c r="BM21" s="374"/>
      <c r="BN21" s="374"/>
      <c r="BO21" s="374"/>
      <c r="BP21" s="376"/>
      <c r="BQ21" s="33"/>
    </row>
    <row r="22" spans="2:70" ht="15.9" customHeight="1" x14ac:dyDescent="0.15">
      <c r="B22" s="46"/>
      <c r="C22" s="202"/>
      <c r="D22" s="203"/>
      <c r="E22" s="186" t="s">
        <v>27</v>
      </c>
      <c r="F22" s="186"/>
      <c r="G22" s="182" t="s">
        <v>71</v>
      </c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347"/>
      <c r="W22" s="347"/>
      <c r="X22" s="347"/>
      <c r="Y22" s="347"/>
      <c r="Z22" s="347"/>
      <c r="AA22" s="347"/>
      <c r="AB22" s="375"/>
      <c r="AC22" s="374"/>
      <c r="AD22" s="374"/>
      <c r="AE22" s="374"/>
      <c r="AF22" s="374"/>
      <c r="AG22" s="374"/>
      <c r="AH22" s="374"/>
      <c r="AI22" s="374"/>
      <c r="AJ22" s="374"/>
      <c r="AK22" s="186" t="s">
        <v>28</v>
      </c>
      <c r="AL22" s="186"/>
      <c r="AM22" s="182" t="s">
        <v>71</v>
      </c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347"/>
      <c r="BC22" s="347"/>
      <c r="BD22" s="347"/>
      <c r="BE22" s="347"/>
      <c r="BF22" s="347"/>
      <c r="BG22" s="347"/>
      <c r="BH22" s="375"/>
      <c r="BI22" s="374"/>
      <c r="BJ22" s="374"/>
      <c r="BK22" s="374"/>
      <c r="BL22" s="374"/>
      <c r="BM22" s="374"/>
      <c r="BN22" s="374"/>
      <c r="BO22" s="374"/>
      <c r="BP22" s="376"/>
      <c r="BQ22" s="33"/>
      <c r="BR22" s="1"/>
    </row>
    <row r="23" spans="2:70" ht="15.9" customHeight="1" x14ac:dyDescent="0.15">
      <c r="B23" s="46"/>
      <c r="C23" s="202"/>
      <c r="D23" s="203"/>
      <c r="E23" s="186"/>
      <c r="F23" s="186"/>
      <c r="G23" s="182" t="s">
        <v>72</v>
      </c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347"/>
      <c r="W23" s="347"/>
      <c r="X23" s="347"/>
      <c r="Y23" s="347"/>
      <c r="Z23" s="347"/>
      <c r="AA23" s="347"/>
      <c r="AB23" s="375"/>
      <c r="AC23" s="374"/>
      <c r="AD23" s="374"/>
      <c r="AE23" s="374"/>
      <c r="AF23" s="374"/>
      <c r="AG23" s="374"/>
      <c r="AH23" s="374"/>
      <c r="AI23" s="374"/>
      <c r="AJ23" s="374"/>
      <c r="AK23" s="186"/>
      <c r="AL23" s="186"/>
      <c r="AM23" s="182" t="s">
        <v>72</v>
      </c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347"/>
      <c r="BC23" s="347"/>
      <c r="BD23" s="347"/>
      <c r="BE23" s="347"/>
      <c r="BF23" s="347"/>
      <c r="BG23" s="347"/>
      <c r="BH23" s="375"/>
      <c r="BI23" s="374"/>
      <c r="BJ23" s="374"/>
      <c r="BK23" s="374"/>
      <c r="BL23" s="374"/>
      <c r="BM23" s="374"/>
      <c r="BN23" s="374"/>
      <c r="BO23" s="374"/>
      <c r="BP23" s="376"/>
      <c r="BQ23" s="33"/>
      <c r="BR23" s="1"/>
    </row>
    <row r="24" spans="2:70" ht="15.9" customHeight="1" x14ac:dyDescent="0.15">
      <c r="B24" s="46"/>
      <c r="C24" s="202"/>
      <c r="D24" s="203"/>
      <c r="E24" s="186"/>
      <c r="F24" s="186"/>
      <c r="G24" s="170" t="s">
        <v>73</v>
      </c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2"/>
      <c r="V24" s="347"/>
      <c r="W24" s="347"/>
      <c r="X24" s="347"/>
      <c r="Y24" s="347"/>
      <c r="Z24" s="347"/>
      <c r="AA24" s="347"/>
      <c r="AB24" s="375"/>
      <c r="AC24" s="374"/>
      <c r="AD24" s="374"/>
      <c r="AE24" s="374"/>
      <c r="AF24" s="374"/>
      <c r="AG24" s="374"/>
      <c r="AH24" s="374"/>
      <c r="AI24" s="374"/>
      <c r="AJ24" s="374"/>
      <c r="AK24" s="186"/>
      <c r="AL24" s="186"/>
      <c r="AM24" s="170" t="s">
        <v>73</v>
      </c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2"/>
      <c r="BB24" s="347"/>
      <c r="BC24" s="347"/>
      <c r="BD24" s="347"/>
      <c r="BE24" s="347"/>
      <c r="BF24" s="347"/>
      <c r="BG24" s="347"/>
      <c r="BH24" s="375"/>
      <c r="BI24" s="374"/>
      <c r="BJ24" s="374"/>
      <c r="BK24" s="374"/>
      <c r="BL24" s="374"/>
      <c r="BM24" s="374"/>
      <c r="BN24" s="374"/>
      <c r="BO24" s="374"/>
      <c r="BP24" s="376"/>
      <c r="BQ24" s="33"/>
      <c r="BR24" s="1"/>
    </row>
    <row r="25" spans="2:70" ht="15.9" customHeight="1" x14ac:dyDescent="0.15">
      <c r="B25" s="46"/>
      <c r="C25" s="202"/>
      <c r="D25" s="203"/>
      <c r="E25" s="186" t="s">
        <v>30</v>
      </c>
      <c r="F25" s="186"/>
      <c r="G25" s="182" t="s">
        <v>71</v>
      </c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347"/>
      <c r="W25" s="347"/>
      <c r="X25" s="347"/>
      <c r="Y25" s="347"/>
      <c r="Z25" s="347"/>
      <c r="AA25" s="347"/>
      <c r="AB25" s="375"/>
      <c r="AC25" s="374"/>
      <c r="AD25" s="374"/>
      <c r="AE25" s="374"/>
      <c r="AF25" s="374"/>
      <c r="AG25" s="374"/>
      <c r="AH25" s="374"/>
      <c r="AI25" s="374"/>
      <c r="AJ25" s="374"/>
      <c r="AK25" s="185" t="s">
        <v>31</v>
      </c>
      <c r="AL25" s="185"/>
      <c r="AM25" s="182" t="s">
        <v>71</v>
      </c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347"/>
      <c r="BC25" s="347"/>
      <c r="BD25" s="347"/>
      <c r="BE25" s="347"/>
      <c r="BF25" s="347"/>
      <c r="BG25" s="347"/>
      <c r="BH25" s="375"/>
      <c r="BI25" s="374"/>
      <c r="BJ25" s="374"/>
      <c r="BK25" s="374"/>
      <c r="BL25" s="374"/>
      <c r="BM25" s="374"/>
      <c r="BN25" s="374"/>
      <c r="BO25" s="374"/>
      <c r="BP25" s="376"/>
      <c r="BQ25" s="33"/>
      <c r="BR25" s="1"/>
    </row>
    <row r="26" spans="2:70" ht="15.9" customHeight="1" x14ac:dyDescent="0.15">
      <c r="B26" s="46"/>
      <c r="C26" s="202"/>
      <c r="D26" s="203"/>
      <c r="E26" s="186"/>
      <c r="F26" s="186"/>
      <c r="G26" s="182" t="s">
        <v>72</v>
      </c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347"/>
      <c r="W26" s="347"/>
      <c r="X26" s="347"/>
      <c r="Y26" s="347"/>
      <c r="Z26" s="347"/>
      <c r="AA26" s="347"/>
      <c r="AB26" s="375"/>
      <c r="AC26" s="374"/>
      <c r="AD26" s="374"/>
      <c r="AE26" s="374"/>
      <c r="AF26" s="374"/>
      <c r="AG26" s="374"/>
      <c r="AH26" s="374"/>
      <c r="AI26" s="374"/>
      <c r="AJ26" s="374"/>
      <c r="AK26" s="185"/>
      <c r="AL26" s="185"/>
      <c r="AM26" s="182" t="s">
        <v>72</v>
      </c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347"/>
      <c r="BC26" s="347"/>
      <c r="BD26" s="347"/>
      <c r="BE26" s="347"/>
      <c r="BF26" s="347"/>
      <c r="BG26" s="347"/>
      <c r="BH26" s="375"/>
      <c r="BI26" s="374"/>
      <c r="BJ26" s="374"/>
      <c r="BK26" s="374"/>
      <c r="BL26" s="374"/>
      <c r="BM26" s="374"/>
      <c r="BN26" s="374"/>
      <c r="BO26" s="374"/>
      <c r="BP26" s="376"/>
      <c r="BQ26" s="33"/>
      <c r="BR26" s="1"/>
    </row>
    <row r="27" spans="2:70" ht="15.9" customHeight="1" x14ac:dyDescent="0.15">
      <c r="B27" s="46"/>
      <c r="C27" s="202"/>
      <c r="D27" s="203"/>
      <c r="E27" s="186"/>
      <c r="F27" s="186"/>
      <c r="G27" s="170" t="s">
        <v>73</v>
      </c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2"/>
      <c r="V27" s="347"/>
      <c r="W27" s="347"/>
      <c r="X27" s="347"/>
      <c r="Y27" s="347"/>
      <c r="Z27" s="347"/>
      <c r="AA27" s="347"/>
      <c r="AB27" s="375"/>
      <c r="AC27" s="374"/>
      <c r="AD27" s="374"/>
      <c r="AE27" s="374"/>
      <c r="AF27" s="374"/>
      <c r="AG27" s="374"/>
      <c r="AH27" s="374"/>
      <c r="AI27" s="374"/>
      <c r="AJ27" s="374"/>
      <c r="AK27" s="185"/>
      <c r="AL27" s="185"/>
      <c r="AM27" s="170" t="s">
        <v>73</v>
      </c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2"/>
      <c r="BB27" s="347"/>
      <c r="BC27" s="347"/>
      <c r="BD27" s="347"/>
      <c r="BE27" s="347"/>
      <c r="BF27" s="347"/>
      <c r="BG27" s="347"/>
      <c r="BH27" s="375"/>
      <c r="BI27" s="374"/>
      <c r="BJ27" s="374"/>
      <c r="BK27" s="374"/>
      <c r="BL27" s="374"/>
      <c r="BM27" s="374"/>
      <c r="BN27" s="374"/>
      <c r="BO27" s="374"/>
      <c r="BP27" s="376"/>
      <c r="BQ27" s="33"/>
      <c r="BR27" s="1"/>
    </row>
    <row r="28" spans="2:70" ht="15.9" customHeight="1" x14ac:dyDescent="0.15">
      <c r="B28" s="46"/>
      <c r="C28" s="202"/>
      <c r="D28" s="203"/>
      <c r="E28" s="181" t="s">
        <v>33</v>
      </c>
      <c r="F28" s="181"/>
      <c r="G28" s="182" t="s">
        <v>71</v>
      </c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347"/>
      <c r="W28" s="347"/>
      <c r="X28" s="347"/>
      <c r="Y28" s="347"/>
      <c r="Z28" s="347"/>
      <c r="AA28" s="347"/>
      <c r="AB28" s="375"/>
      <c r="AC28" s="374"/>
      <c r="AD28" s="374"/>
      <c r="AE28" s="374"/>
      <c r="AF28" s="374"/>
      <c r="AG28" s="374"/>
      <c r="AH28" s="374"/>
      <c r="AI28" s="374"/>
      <c r="AJ28" s="374"/>
      <c r="AK28" s="151" t="s">
        <v>26</v>
      </c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3"/>
      <c r="BH28" s="157" t="str">
        <f>IF(SUM(BH16:BJ27)=0,"",SUM(BH16:BJ27))</f>
        <v/>
      </c>
      <c r="BI28" s="157"/>
      <c r="BJ28" s="157"/>
      <c r="BK28" s="157"/>
      <c r="BL28" s="157"/>
      <c r="BM28" s="157"/>
      <c r="BN28" s="157" t="str">
        <f>IF(SUM(BN16:BP27)=0,"",SUM(BN16:BP27))</f>
        <v/>
      </c>
      <c r="BO28" s="157"/>
      <c r="BP28" s="158"/>
      <c r="BQ28" s="33"/>
    </row>
    <row r="29" spans="2:70" ht="15.9" customHeight="1" x14ac:dyDescent="0.15">
      <c r="B29" s="46"/>
      <c r="C29" s="202"/>
      <c r="D29" s="203"/>
      <c r="E29" s="181"/>
      <c r="F29" s="181"/>
      <c r="G29" s="182" t="s">
        <v>72</v>
      </c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347"/>
      <c r="W29" s="347"/>
      <c r="X29" s="347"/>
      <c r="Y29" s="347"/>
      <c r="Z29" s="347"/>
      <c r="AA29" s="347"/>
      <c r="AB29" s="375"/>
      <c r="AC29" s="374"/>
      <c r="AD29" s="374"/>
      <c r="AE29" s="374"/>
      <c r="AF29" s="374"/>
      <c r="AG29" s="374"/>
      <c r="AH29" s="374"/>
      <c r="AI29" s="374"/>
      <c r="AJ29" s="374"/>
      <c r="AK29" s="173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5"/>
      <c r="BH29" s="157"/>
      <c r="BI29" s="157"/>
      <c r="BJ29" s="157"/>
      <c r="BK29" s="157"/>
      <c r="BL29" s="157"/>
      <c r="BM29" s="157"/>
      <c r="BN29" s="157"/>
      <c r="BO29" s="157"/>
      <c r="BP29" s="158"/>
      <c r="BQ29" s="33"/>
    </row>
    <row r="30" spans="2:70" ht="15.9" customHeight="1" x14ac:dyDescent="0.15">
      <c r="B30" s="46"/>
      <c r="C30" s="202"/>
      <c r="D30" s="203"/>
      <c r="E30" s="181"/>
      <c r="F30" s="181"/>
      <c r="G30" s="170" t="s">
        <v>73</v>
      </c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2"/>
      <c r="V30" s="347"/>
      <c r="W30" s="347"/>
      <c r="X30" s="347"/>
      <c r="Y30" s="347"/>
      <c r="Z30" s="347"/>
      <c r="AA30" s="347"/>
      <c r="AB30" s="375"/>
      <c r="AC30" s="374"/>
      <c r="AD30" s="374"/>
      <c r="AE30" s="374"/>
      <c r="AF30" s="374"/>
      <c r="AG30" s="374"/>
      <c r="AH30" s="374"/>
      <c r="AI30" s="374"/>
      <c r="AJ30" s="374"/>
      <c r="AK30" s="151" t="s">
        <v>29</v>
      </c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3"/>
      <c r="BH30" s="157" t="str">
        <f>IF(SUM(AB16:AD30,BH16:BJ27)=0,"",SUM(AB16:AD30,BH16:BJ27))</f>
        <v/>
      </c>
      <c r="BI30" s="157"/>
      <c r="BJ30" s="157"/>
      <c r="BK30" s="157" t="str">
        <f>IF(SUM(AE16:AG30,BK16:BM27)=0,"",SUM(AE16:AG30,BK16:BM27))</f>
        <v/>
      </c>
      <c r="BL30" s="157"/>
      <c r="BM30" s="157"/>
      <c r="BN30" s="157" t="str">
        <f>IF(SUM(AH16:AJ30,BN16:BP27)=0,"",SUM(AH16:AJ30,BN16:BP27))</f>
        <v/>
      </c>
      <c r="BO30" s="157"/>
      <c r="BP30" s="158"/>
      <c r="BQ30" s="33"/>
    </row>
    <row r="31" spans="2:70" ht="15.9" customHeight="1" x14ac:dyDescent="0.15">
      <c r="B31" s="46"/>
      <c r="C31" s="202"/>
      <c r="D31" s="203"/>
      <c r="E31" s="151" t="s">
        <v>34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3"/>
      <c r="AB31" s="147" t="str">
        <f>IF(SUM(AB16:AD30)=0,"",SUM(AB16:AD30))</f>
        <v/>
      </c>
      <c r="AC31" s="148"/>
      <c r="AD31" s="179"/>
      <c r="AE31" s="147" t="str">
        <f>IF(SUM(AE16:AG30)=0,"",SUM(AE16:AG30))</f>
        <v/>
      </c>
      <c r="AF31" s="148"/>
      <c r="AG31" s="179"/>
      <c r="AH31" s="147" t="str">
        <f>IF(SUM(AH16:AJ30)=0,"",SUM(AH16:AJ30))</f>
        <v/>
      </c>
      <c r="AI31" s="148"/>
      <c r="AJ31" s="179"/>
      <c r="AK31" s="173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5"/>
      <c r="BH31" s="157"/>
      <c r="BI31" s="157"/>
      <c r="BJ31" s="157"/>
      <c r="BK31" s="157"/>
      <c r="BL31" s="157"/>
      <c r="BM31" s="157"/>
      <c r="BN31" s="157"/>
      <c r="BO31" s="157"/>
      <c r="BP31" s="158"/>
      <c r="BQ31" s="33"/>
    </row>
    <row r="32" spans="2:70" ht="15.9" customHeight="1" x14ac:dyDescent="0.15">
      <c r="B32" s="46"/>
      <c r="C32" s="202"/>
      <c r="D32" s="203"/>
      <c r="E32" s="17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8"/>
      <c r="AB32" s="139"/>
      <c r="AC32" s="140"/>
      <c r="AD32" s="180"/>
      <c r="AE32" s="139"/>
      <c r="AF32" s="140"/>
      <c r="AG32" s="180"/>
      <c r="AH32" s="139"/>
      <c r="AI32" s="140"/>
      <c r="AJ32" s="180"/>
      <c r="AK32" s="151" t="s">
        <v>32</v>
      </c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3"/>
      <c r="BH32" s="157" t="str">
        <f>IF(SUM(AB16:AJ30,BH16:BP27)=0,"",SUM(AB16:AJ30,BH16:BP27))</f>
        <v/>
      </c>
      <c r="BI32" s="157"/>
      <c r="BJ32" s="157"/>
      <c r="BK32" s="157"/>
      <c r="BL32" s="157"/>
      <c r="BM32" s="157"/>
      <c r="BN32" s="157"/>
      <c r="BO32" s="157"/>
      <c r="BP32" s="158"/>
      <c r="BQ32" s="33"/>
    </row>
    <row r="33" spans="2:69" ht="15.9" customHeight="1" x14ac:dyDescent="0.15">
      <c r="B33" s="46"/>
      <c r="C33" s="202"/>
      <c r="D33" s="203"/>
      <c r="E33" s="176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8"/>
      <c r="AB33" s="139"/>
      <c r="AC33" s="140"/>
      <c r="AD33" s="180"/>
      <c r="AE33" s="139"/>
      <c r="AF33" s="140"/>
      <c r="AG33" s="180"/>
      <c r="AH33" s="139"/>
      <c r="AI33" s="140"/>
      <c r="AJ33" s="180"/>
      <c r="AK33" s="154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6"/>
      <c r="BH33" s="159"/>
      <c r="BI33" s="159"/>
      <c r="BJ33" s="159"/>
      <c r="BK33" s="159"/>
      <c r="BL33" s="159"/>
      <c r="BM33" s="159"/>
      <c r="BN33" s="159"/>
      <c r="BO33" s="159"/>
      <c r="BP33" s="160"/>
      <c r="BQ33" s="33"/>
    </row>
    <row r="34" spans="2:69" ht="12" customHeight="1" x14ac:dyDescent="0.15">
      <c r="B34" s="46"/>
      <c r="C34" s="202"/>
      <c r="D34" s="204"/>
      <c r="E34" s="161" t="s">
        <v>84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373" t="str">
        <f>IF(SUM(AB16:AJ30)=0,"",SUM(AB16:AJ30))</f>
        <v/>
      </c>
      <c r="R34" s="372"/>
      <c r="S34" s="372"/>
      <c r="T34" s="372"/>
      <c r="U34" s="372"/>
      <c r="V34" s="372"/>
      <c r="W34" s="372"/>
      <c r="X34" s="372"/>
      <c r="Y34" s="372"/>
      <c r="Z34" s="372"/>
      <c r="AA34" s="371"/>
      <c r="AB34" s="162" t="s">
        <v>85</v>
      </c>
      <c r="AC34" s="162"/>
      <c r="AD34" s="162"/>
      <c r="AE34" s="162"/>
      <c r="AF34" s="162"/>
      <c r="AG34" s="162"/>
      <c r="AH34" s="162"/>
      <c r="AI34" s="162"/>
      <c r="AJ34" s="162"/>
      <c r="AK34" s="142"/>
      <c r="AL34" s="142"/>
      <c r="AM34" s="143"/>
      <c r="AN34" s="139" t="str">
        <f>IF(SUM(AE16:AJ30)=0,"",SUM(AE16:AJ30))</f>
        <v/>
      </c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64" t="s">
        <v>88</v>
      </c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6"/>
      <c r="BQ34" s="33"/>
    </row>
    <row r="35" spans="2:69" ht="12" customHeight="1" x14ac:dyDescent="0.15">
      <c r="B35" s="46"/>
      <c r="C35" s="202"/>
      <c r="D35" s="204"/>
      <c r="E35" s="144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6"/>
      <c r="Q35" s="370"/>
      <c r="R35" s="369"/>
      <c r="S35" s="369"/>
      <c r="T35" s="369"/>
      <c r="U35" s="369"/>
      <c r="V35" s="369"/>
      <c r="W35" s="369"/>
      <c r="X35" s="369"/>
      <c r="Y35" s="369"/>
      <c r="Z35" s="369"/>
      <c r="AA35" s="368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6"/>
      <c r="AN35" s="149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67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9"/>
      <c r="BQ35" s="33"/>
    </row>
    <row r="36" spans="2:69" ht="12" customHeight="1" x14ac:dyDescent="0.15">
      <c r="B36" s="46"/>
      <c r="C36" s="202"/>
      <c r="D36" s="204"/>
      <c r="E36" s="133" t="s">
        <v>100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5"/>
      <c r="Q36" s="360" t="str">
        <f>IF(SUM(AB16:AJ30)=0,"",(ROUNDDOWN(SUM(AB16:AJ30)/15,1)))</f>
        <v/>
      </c>
      <c r="R36" s="359"/>
      <c r="S36" s="359"/>
      <c r="T36" s="359"/>
      <c r="U36" s="359"/>
      <c r="V36" s="359"/>
      <c r="W36" s="359"/>
      <c r="X36" s="359"/>
      <c r="Y36" s="359"/>
      <c r="Z36" s="359"/>
      <c r="AA36" s="367"/>
      <c r="AB36" s="134" t="s">
        <v>102</v>
      </c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5"/>
      <c r="AN36" s="360" t="str">
        <f>IF(SUM(AE16:AJ30)=0,"",(ROUNDDOWN(SUM(AE16:AJ30)/10,1)))</f>
        <v/>
      </c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405"/>
      <c r="AZ36" s="406"/>
      <c r="BA36" s="406"/>
      <c r="BB36" s="406"/>
      <c r="BC36" s="406"/>
      <c r="BD36" s="406"/>
      <c r="BE36" s="406"/>
      <c r="BF36" s="406"/>
      <c r="BG36" s="406"/>
      <c r="BH36" s="406"/>
      <c r="BI36" s="406"/>
      <c r="BJ36" s="406"/>
      <c r="BK36" s="406"/>
      <c r="BL36" s="406"/>
      <c r="BM36" s="406"/>
      <c r="BN36" s="406"/>
      <c r="BO36" s="406"/>
      <c r="BP36" s="407"/>
      <c r="BQ36" s="33"/>
    </row>
    <row r="37" spans="2:69" ht="12" customHeight="1" x14ac:dyDescent="0.15">
      <c r="B37" s="46"/>
      <c r="C37" s="202"/>
      <c r="D37" s="204"/>
      <c r="E37" s="144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6"/>
      <c r="Q37" s="365"/>
      <c r="R37" s="364"/>
      <c r="S37" s="364"/>
      <c r="T37" s="364"/>
      <c r="U37" s="364"/>
      <c r="V37" s="364"/>
      <c r="W37" s="364"/>
      <c r="X37" s="364"/>
      <c r="Y37" s="364"/>
      <c r="Z37" s="364"/>
      <c r="AA37" s="366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6"/>
      <c r="AN37" s="365"/>
      <c r="AO37" s="364"/>
      <c r="AP37" s="364"/>
      <c r="AQ37" s="364"/>
      <c r="AR37" s="364"/>
      <c r="AS37" s="364"/>
      <c r="AT37" s="364"/>
      <c r="AU37" s="364"/>
      <c r="AV37" s="364"/>
      <c r="AW37" s="364"/>
      <c r="AX37" s="364"/>
      <c r="AY37" s="408"/>
      <c r="AZ37" s="409"/>
      <c r="BA37" s="409"/>
      <c r="BB37" s="409"/>
      <c r="BC37" s="409"/>
      <c r="BD37" s="409"/>
      <c r="BE37" s="409"/>
      <c r="BF37" s="409"/>
      <c r="BG37" s="409"/>
      <c r="BH37" s="409"/>
      <c r="BI37" s="409"/>
      <c r="BJ37" s="409"/>
      <c r="BK37" s="409"/>
      <c r="BL37" s="409"/>
      <c r="BM37" s="409"/>
      <c r="BN37" s="409"/>
      <c r="BO37" s="409"/>
      <c r="BP37" s="410"/>
      <c r="BQ37" s="33"/>
    </row>
    <row r="38" spans="2:69" ht="12" customHeight="1" x14ac:dyDescent="0.15">
      <c r="B38" s="46"/>
      <c r="C38" s="202"/>
      <c r="D38" s="204"/>
      <c r="E38" s="133" t="s">
        <v>101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5"/>
      <c r="Q38" s="363" t="str">
        <f>IF(SUM(AB16:AJ30,BH16:BP27)=0,"",(ROUNDDOWN(SUM(AB16:AJ30,BH16:BP27)/27,1)))</f>
        <v/>
      </c>
      <c r="R38" s="362"/>
      <c r="S38" s="362"/>
      <c r="T38" s="362"/>
      <c r="U38" s="362"/>
      <c r="V38" s="362"/>
      <c r="W38" s="362"/>
      <c r="X38" s="362"/>
      <c r="Y38" s="362"/>
      <c r="Z38" s="362"/>
      <c r="AA38" s="361"/>
      <c r="AB38" s="134" t="s">
        <v>108</v>
      </c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5"/>
      <c r="AN38" s="360" t="str">
        <f>IF(SUM(AE16:AJ30,BK16:BP27)=0,"",(ROUNDDOWN(SUM(AE16:AJ30,BK16:BP27)/18,1)))</f>
        <v/>
      </c>
      <c r="AO38" s="359"/>
      <c r="AP38" s="359"/>
      <c r="AQ38" s="359"/>
      <c r="AR38" s="359"/>
      <c r="AS38" s="359"/>
      <c r="AT38" s="358" t="s">
        <v>123</v>
      </c>
      <c r="AU38" s="148" t="str">
        <f>IF(SUM(AE16:AJ30,BK16:BP27)=0,"",SUM(AE16:AJ30,BK16:BP27))</f>
        <v/>
      </c>
      <c r="AV38" s="148"/>
      <c r="AW38" s="148"/>
      <c r="AX38" s="357" t="s">
        <v>122</v>
      </c>
      <c r="AY38" s="408"/>
      <c r="AZ38" s="409"/>
      <c r="BA38" s="409"/>
      <c r="BB38" s="409"/>
      <c r="BC38" s="409"/>
      <c r="BD38" s="409"/>
      <c r="BE38" s="409"/>
      <c r="BF38" s="409"/>
      <c r="BG38" s="409"/>
      <c r="BH38" s="409"/>
      <c r="BI38" s="409"/>
      <c r="BJ38" s="409"/>
      <c r="BK38" s="409"/>
      <c r="BL38" s="409"/>
      <c r="BM38" s="409"/>
      <c r="BN38" s="409"/>
      <c r="BO38" s="409"/>
      <c r="BP38" s="410"/>
      <c r="BQ38" s="33"/>
    </row>
    <row r="39" spans="2:69" ht="12" customHeight="1" x14ac:dyDescent="0.15">
      <c r="B39" s="46"/>
      <c r="C39" s="205"/>
      <c r="D39" s="206"/>
      <c r="E39" s="136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8"/>
      <c r="Q39" s="355"/>
      <c r="R39" s="354"/>
      <c r="S39" s="354"/>
      <c r="T39" s="354"/>
      <c r="U39" s="354"/>
      <c r="V39" s="354"/>
      <c r="W39" s="354"/>
      <c r="X39" s="354"/>
      <c r="Y39" s="354"/>
      <c r="Z39" s="354"/>
      <c r="AA39" s="356"/>
      <c r="AB39" s="137"/>
      <c r="AC39" s="137"/>
      <c r="AD39" s="137"/>
      <c r="AE39" s="137"/>
      <c r="AF39" s="137"/>
      <c r="AG39" s="137"/>
      <c r="AH39" s="137"/>
      <c r="AI39" s="137"/>
      <c r="AJ39" s="137"/>
      <c r="AK39" s="142"/>
      <c r="AL39" s="142"/>
      <c r="AM39" s="143"/>
      <c r="AN39" s="355"/>
      <c r="AO39" s="354"/>
      <c r="AP39" s="354"/>
      <c r="AQ39" s="354"/>
      <c r="AR39" s="354"/>
      <c r="AS39" s="354"/>
      <c r="AT39" s="353"/>
      <c r="AU39" s="141"/>
      <c r="AV39" s="141"/>
      <c r="AW39" s="141"/>
      <c r="AX39" s="352"/>
      <c r="AY39" s="411"/>
      <c r="AZ39" s="412"/>
      <c r="BA39" s="412"/>
      <c r="BB39" s="412"/>
      <c r="BC39" s="412"/>
      <c r="BD39" s="412"/>
      <c r="BE39" s="412"/>
      <c r="BF39" s="412"/>
      <c r="BG39" s="412"/>
      <c r="BH39" s="412"/>
      <c r="BI39" s="412"/>
      <c r="BJ39" s="412"/>
      <c r="BK39" s="412"/>
      <c r="BL39" s="412"/>
      <c r="BM39" s="412"/>
      <c r="BN39" s="412"/>
      <c r="BO39" s="412"/>
      <c r="BP39" s="413"/>
      <c r="BQ39" s="33"/>
    </row>
    <row r="40" spans="2:69" ht="12" customHeight="1" x14ac:dyDescent="0.15">
      <c r="B40" s="46"/>
      <c r="C40" s="121" t="s">
        <v>35</v>
      </c>
      <c r="D40" s="122"/>
      <c r="E40" s="125" t="s">
        <v>36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7" t="s">
        <v>37</v>
      </c>
      <c r="X40" s="128"/>
      <c r="Y40" s="111" t="s">
        <v>94</v>
      </c>
      <c r="Z40" s="111"/>
      <c r="AA40" s="111"/>
      <c r="AB40" s="111" t="s">
        <v>93</v>
      </c>
      <c r="AC40" s="111"/>
      <c r="AD40" s="111"/>
      <c r="AE40" s="111" t="s">
        <v>95</v>
      </c>
      <c r="AF40" s="111"/>
      <c r="AG40" s="111"/>
      <c r="AH40" s="111" t="s">
        <v>96</v>
      </c>
      <c r="AI40" s="111"/>
      <c r="AJ40" s="112"/>
      <c r="AK40" s="115" t="s">
        <v>97</v>
      </c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7"/>
      <c r="BQ40" s="52"/>
    </row>
    <row r="41" spans="2:69" ht="12" customHeight="1" x14ac:dyDescent="0.15">
      <c r="B41" s="46"/>
      <c r="C41" s="121"/>
      <c r="D41" s="122"/>
      <c r="E41" s="108" t="s">
        <v>38</v>
      </c>
      <c r="F41" s="109"/>
      <c r="G41" s="109"/>
      <c r="H41" s="109"/>
      <c r="I41" s="109"/>
      <c r="J41" s="109"/>
      <c r="K41" s="110"/>
      <c r="L41" s="350"/>
      <c r="M41" s="349"/>
      <c r="N41" s="108" t="s">
        <v>39</v>
      </c>
      <c r="O41" s="109"/>
      <c r="P41" s="109"/>
      <c r="Q41" s="109"/>
      <c r="R41" s="109"/>
      <c r="S41" s="109"/>
      <c r="T41" s="110"/>
      <c r="U41" s="350"/>
      <c r="V41" s="349"/>
      <c r="W41" s="129"/>
      <c r="X41" s="130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4"/>
      <c r="AK41" s="118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20"/>
      <c r="BQ41" s="53"/>
    </row>
    <row r="42" spans="2:69" ht="12" customHeight="1" x14ac:dyDescent="0.15">
      <c r="B42" s="46"/>
      <c r="C42" s="121"/>
      <c r="D42" s="122"/>
      <c r="E42" s="108" t="s">
        <v>40</v>
      </c>
      <c r="F42" s="109"/>
      <c r="G42" s="109"/>
      <c r="H42" s="109"/>
      <c r="I42" s="109"/>
      <c r="J42" s="109"/>
      <c r="K42" s="110"/>
      <c r="L42" s="350"/>
      <c r="M42" s="349"/>
      <c r="N42" s="108" t="s">
        <v>41</v>
      </c>
      <c r="O42" s="109"/>
      <c r="P42" s="109"/>
      <c r="Q42" s="109"/>
      <c r="R42" s="109"/>
      <c r="S42" s="109"/>
      <c r="T42" s="110"/>
      <c r="U42" s="350"/>
      <c r="V42" s="349"/>
      <c r="W42" s="129"/>
      <c r="X42" s="130"/>
      <c r="Y42" s="106" t="s">
        <v>89</v>
      </c>
      <c r="Z42" s="106"/>
      <c r="AA42" s="106"/>
      <c r="AB42" s="351"/>
      <c r="AC42" s="351"/>
      <c r="AD42" s="351"/>
      <c r="AE42" s="351"/>
      <c r="AF42" s="351"/>
      <c r="AG42" s="351"/>
      <c r="AH42" s="347"/>
      <c r="AI42" s="347"/>
      <c r="AJ42" s="346"/>
      <c r="AK42" s="345"/>
      <c r="AL42" s="344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4"/>
      <c r="AX42" s="344"/>
      <c r="AY42" s="344"/>
      <c r="AZ42" s="344"/>
      <c r="BA42" s="344"/>
      <c r="BB42" s="344"/>
      <c r="BC42" s="344"/>
      <c r="BD42" s="344"/>
      <c r="BE42" s="344"/>
      <c r="BF42" s="344"/>
      <c r="BG42" s="344"/>
      <c r="BH42" s="344"/>
      <c r="BI42" s="344"/>
      <c r="BJ42" s="344"/>
      <c r="BK42" s="344"/>
      <c r="BL42" s="344"/>
      <c r="BM42" s="344"/>
      <c r="BN42" s="344"/>
      <c r="BO42" s="344"/>
      <c r="BP42" s="343"/>
      <c r="BQ42" s="53"/>
    </row>
    <row r="43" spans="2:69" ht="12" customHeight="1" x14ac:dyDescent="0.15">
      <c r="B43" s="46"/>
      <c r="C43" s="121"/>
      <c r="D43" s="122"/>
      <c r="E43" s="108" t="s">
        <v>42</v>
      </c>
      <c r="F43" s="109"/>
      <c r="G43" s="109"/>
      <c r="H43" s="109"/>
      <c r="I43" s="109"/>
      <c r="J43" s="109"/>
      <c r="K43" s="110"/>
      <c r="L43" s="350"/>
      <c r="M43" s="349"/>
      <c r="N43" s="108" t="s">
        <v>43</v>
      </c>
      <c r="O43" s="109"/>
      <c r="P43" s="109"/>
      <c r="Q43" s="109"/>
      <c r="R43" s="109"/>
      <c r="S43" s="109"/>
      <c r="T43" s="110"/>
      <c r="U43" s="350"/>
      <c r="V43" s="349"/>
      <c r="W43" s="129"/>
      <c r="X43" s="130"/>
      <c r="Y43" s="106" t="s">
        <v>90</v>
      </c>
      <c r="Z43" s="106"/>
      <c r="AA43" s="106"/>
      <c r="AB43" s="348"/>
      <c r="AC43" s="348"/>
      <c r="AD43" s="348"/>
      <c r="AE43" s="348"/>
      <c r="AF43" s="348"/>
      <c r="AG43" s="348"/>
      <c r="AH43" s="347"/>
      <c r="AI43" s="347"/>
      <c r="AJ43" s="346"/>
      <c r="AK43" s="345"/>
      <c r="AL43" s="344"/>
      <c r="AM43" s="344"/>
      <c r="AN43" s="344"/>
      <c r="AO43" s="344"/>
      <c r="AP43" s="344"/>
      <c r="AQ43" s="344"/>
      <c r="AR43" s="344"/>
      <c r="AS43" s="344"/>
      <c r="AT43" s="344"/>
      <c r="AU43" s="344"/>
      <c r="AV43" s="344"/>
      <c r="AW43" s="344"/>
      <c r="AX43" s="344"/>
      <c r="AY43" s="344"/>
      <c r="AZ43" s="344"/>
      <c r="BA43" s="344"/>
      <c r="BB43" s="344"/>
      <c r="BC43" s="344"/>
      <c r="BD43" s="344"/>
      <c r="BE43" s="344"/>
      <c r="BF43" s="344"/>
      <c r="BG43" s="344"/>
      <c r="BH43" s="344"/>
      <c r="BI43" s="344"/>
      <c r="BJ43" s="344"/>
      <c r="BK43" s="344"/>
      <c r="BL43" s="344"/>
      <c r="BM43" s="344"/>
      <c r="BN43" s="344"/>
      <c r="BO43" s="344"/>
      <c r="BP43" s="343"/>
      <c r="BQ43" s="53"/>
    </row>
    <row r="44" spans="2:69" ht="12" customHeight="1" x14ac:dyDescent="0.15">
      <c r="B44" s="46"/>
      <c r="C44" s="121"/>
      <c r="D44" s="122"/>
      <c r="E44" s="108" t="s">
        <v>44</v>
      </c>
      <c r="F44" s="109"/>
      <c r="G44" s="109"/>
      <c r="H44" s="109"/>
      <c r="I44" s="109"/>
      <c r="J44" s="109"/>
      <c r="K44" s="110"/>
      <c r="L44" s="350"/>
      <c r="M44" s="349"/>
      <c r="N44" s="108" t="s">
        <v>45</v>
      </c>
      <c r="O44" s="109"/>
      <c r="P44" s="109"/>
      <c r="Q44" s="109"/>
      <c r="R44" s="109"/>
      <c r="S44" s="109"/>
      <c r="T44" s="110"/>
      <c r="U44" s="350"/>
      <c r="V44" s="349"/>
      <c r="W44" s="129"/>
      <c r="X44" s="130"/>
      <c r="Y44" s="106" t="s">
        <v>91</v>
      </c>
      <c r="Z44" s="106"/>
      <c r="AA44" s="106"/>
      <c r="AB44" s="348"/>
      <c r="AC44" s="348"/>
      <c r="AD44" s="348"/>
      <c r="AE44" s="348"/>
      <c r="AF44" s="348"/>
      <c r="AG44" s="348"/>
      <c r="AH44" s="347"/>
      <c r="AI44" s="347"/>
      <c r="AJ44" s="346"/>
      <c r="AK44" s="345"/>
      <c r="AL44" s="344"/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W44" s="344"/>
      <c r="AX44" s="344"/>
      <c r="AY44" s="344"/>
      <c r="AZ44" s="344"/>
      <c r="BA44" s="344"/>
      <c r="BB44" s="344"/>
      <c r="BC44" s="344"/>
      <c r="BD44" s="344"/>
      <c r="BE44" s="344"/>
      <c r="BF44" s="344"/>
      <c r="BG44" s="344"/>
      <c r="BH44" s="344"/>
      <c r="BI44" s="344"/>
      <c r="BJ44" s="344"/>
      <c r="BK44" s="344"/>
      <c r="BL44" s="344"/>
      <c r="BM44" s="344"/>
      <c r="BN44" s="344"/>
      <c r="BO44" s="344"/>
      <c r="BP44" s="343"/>
      <c r="BQ44" s="53"/>
    </row>
    <row r="45" spans="2:69" ht="12" customHeight="1" x14ac:dyDescent="0.15">
      <c r="B45" s="46"/>
      <c r="C45" s="123"/>
      <c r="D45" s="124"/>
      <c r="E45" s="98" t="s">
        <v>46</v>
      </c>
      <c r="F45" s="99"/>
      <c r="G45" s="99"/>
      <c r="H45" s="99"/>
      <c r="I45" s="99"/>
      <c r="J45" s="99"/>
      <c r="K45" s="100"/>
      <c r="L45" s="342"/>
      <c r="M45" s="341"/>
      <c r="N45" s="98" t="s">
        <v>47</v>
      </c>
      <c r="O45" s="99"/>
      <c r="P45" s="99"/>
      <c r="Q45" s="99"/>
      <c r="R45" s="99"/>
      <c r="S45" s="99"/>
      <c r="T45" s="100"/>
      <c r="U45" s="342"/>
      <c r="V45" s="341"/>
      <c r="W45" s="131"/>
      <c r="X45" s="132"/>
      <c r="Y45" s="103" t="s">
        <v>92</v>
      </c>
      <c r="Z45" s="103"/>
      <c r="AA45" s="103"/>
      <c r="AB45" s="107" t="str">
        <f>IF(SUM(AB42:AD44)=0,"",SUM(AB42:AD44))</f>
        <v/>
      </c>
      <c r="AC45" s="107"/>
      <c r="AD45" s="107"/>
      <c r="AE45" s="107" t="str">
        <f>IF(SUM(AE42:AG44)=0,"",SUM(AE42:AG44))</f>
        <v/>
      </c>
      <c r="AF45" s="107"/>
      <c r="AG45" s="107"/>
      <c r="AH45" s="107" t="str">
        <f>IF(SUM(AH42:AJ44)=0,"",SUM(AH42:AJ44))</f>
        <v/>
      </c>
      <c r="AI45" s="107"/>
      <c r="AJ45" s="107"/>
      <c r="AK45" s="72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4"/>
      <c r="BQ45" s="53"/>
    </row>
    <row r="46" spans="2:69" ht="18" customHeight="1" x14ac:dyDescent="0.15">
      <c r="B46" s="46"/>
      <c r="C46" s="75" t="s">
        <v>48</v>
      </c>
      <c r="D46" s="76"/>
      <c r="E46" s="340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7"/>
      <c r="AL46" s="337"/>
      <c r="AM46" s="337"/>
      <c r="AN46" s="337"/>
      <c r="AO46" s="337"/>
      <c r="AP46" s="337"/>
      <c r="AQ46" s="337"/>
      <c r="AR46" s="337"/>
      <c r="AS46" s="337"/>
      <c r="AT46" s="337"/>
      <c r="AU46" s="337"/>
      <c r="AV46" s="337"/>
      <c r="AW46" s="337"/>
      <c r="AX46" s="337"/>
      <c r="AY46" s="337"/>
      <c r="AZ46" s="337"/>
      <c r="BA46" s="337"/>
      <c r="BB46" s="337"/>
      <c r="BC46" s="337"/>
      <c r="BD46" s="337"/>
      <c r="BE46" s="337"/>
      <c r="BF46" s="337"/>
      <c r="BG46" s="337"/>
      <c r="BH46" s="337"/>
      <c r="BI46" s="337"/>
      <c r="BJ46" s="337"/>
      <c r="BK46" s="337"/>
      <c r="BL46" s="337"/>
      <c r="BM46" s="337"/>
      <c r="BN46" s="337"/>
      <c r="BO46" s="337"/>
      <c r="BP46" s="336"/>
      <c r="BQ46" s="33"/>
    </row>
    <row r="47" spans="2:69" ht="18" customHeight="1" x14ac:dyDescent="0.15">
      <c r="B47" s="46"/>
      <c r="C47" s="77"/>
      <c r="D47" s="78"/>
      <c r="E47" s="338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  <c r="AS47" s="337"/>
      <c r="AT47" s="337"/>
      <c r="AU47" s="337"/>
      <c r="AV47" s="337"/>
      <c r="AW47" s="337"/>
      <c r="AX47" s="337"/>
      <c r="AY47" s="337"/>
      <c r="AZ47" s="337"/>
      <c r="BA47" s="337"/>
      <c r="BB47" s="337"/>
      <c r="BC47" s="337"/>
      <c r="BD47" s="337"/>
      <c r="BE47" s="337"/>
      <c r="BF47" s="337"/>
      <c r="BG47" s="337"/>
      <c r="BH47" s="337"/>
      <c r="BI47" s="337"/>
      <c r="BJ47" s="337"/>
      <c r="BK47" s="337"/>
      <c r="BL47" s="337"/>
      <c r="BM47" s="337"/>
      <c r="BN47" s="337"/>
      <c r="BO47" s="337"/>
      <c r="BP47" s="336"/>
      <c r="BQ47" s="33"/>
    </row>
    <row r="48" spans="2:69" ht="18" customHeight="1" x14ac:dyDescent="0.15">
      <c r="B48" s="46"/>
      <c r="C48" s="77"/>
      <c r="D48" s="78"/>
      <c r="E48" s="338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  <c r="AS48" s="337"/>
      <c r="AT48" s="337"/>
      <c r="AU48" s="337"/>
      <c r="AV48" s="337"/>
      <c r="AW48" s="337"/>
      <c r="AX48" s="337"/>
      <c r="AY48" s="337"/>
      <c r="AZ48" s="337"/>
      <c r="BA48" s="337"/>
      <c r="BB48" s="337"/>
      <c r="BC48" s="337"/>
      <c r="BD48" s="337"/>
      <c r="BE48" s="337"/>
      <c r="BF48" s="337"/>
      <c r="BG48" s="337"/>
      <c r="BH48" s="337"/>
      <c r="BI48" s="337"/>
      <c r="BJ48" s="337"/>
      <c r="BK48" s="337"/>
      <c r="BL48" s="337"/>
      <c r="BM48" s="337"/>
      <c r="BN48" s="337"/>
      <c r="BO48" s="337"/>
      <c r="BP48" s="336"/>
      <c r="BQ48" s="33"/>
    </row>
    <row r="49" spans="2:69" ht="18" customHeight="1" x14ac:dyDescent="0.15">
      <c r="B49" s="46"/>
      <c r="C49" s="77"/>
      <c r="D49" s="78"/>
      <c r="E49" s="338"/>
      <c r="F49" s="337"/>
      <c r="G49" s="337"/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  <c r="AS49" s="337"/>
      <c r="AT49" s="337"/>
      <c r="AU49" s="337"/>
      <c r="AV49" s="337"/>
      <c r="AW49" s="337"/>
      <c r="AX49" s="337"/>
      <c r="AY49" s="337"/>
      <c r="AZ49" s="337"/>
      <c r="BA49" s="337"/>
      <c r="BB49" s="337"/>
      <c r="BC49" s="337"/>
      <c r="BD49" s="337"/>
      <c r="BE49" s="337"/>
      <c r="BF49" s="337"/>
      <c r="BG49" s="337"/>
      <c r="BH49" s="337"/>
      <c r="BI49" s="337"/>
      <c r="BJ49" s="337"/>
      <c r="BK49" s="337"/>
      <c r="BL49" s="337"/>
      <c r="BM49" s="337"/>
      <c r="BN49" s="337"/>
      <c r="BO49" s="337"/>
      <c r="BP49" s="336"/>
      <c r="BQ49" s="33"/>
    </row>
    <row r="50" spans="2:69" ht="18" customHeight="1" x14ac:dyDescent="0.15">
      <c r="B50" s="46"/>
      <c r="C50" s="77"/>
      <c r="D50" s="78"/>
      <c r="E50" s="338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  <c r="AN50" s="337"/>
      <c r="AO50" s="337"/>
      <c r="AP50" s="337"/>
      <c r="AQ50" s="337"/>
      <c r="AR50" s="337"/>
      <c r="AS50" s="337"/>
      <c r="AT50" s="337"/>
      <c r="AU50" s="337"/>
      <c r="AV50" s="337"/>
      <c r="AW50" s="337"/>
      <c r="AX50" s="337"/>
      <c r="AY50" s="337"/>
      <c r="AZ50" s="337"/>
      <c r="BA50" s="337"/>
      <c r="BB50" s="337"/>
      <c r="BC50" s="337"/>
      <c r="BD50" s="337"/>
      <c r="BE50" s="337"/>
      <c r="BF50" s="337"/>
      <c r="BG50" s="337"/>
      <c r="BH50" s="337"/>
      <c r="BI50" s="337"/>
      <c r="BJ50" s="337"/>
      <c r="BK50" s="337"/>
      <c r="BL50" s="337"/>
      <c r="BM50" s="337"/>
      <c r="BN50" s="337"/>
      <c r="BO50" s="337"/>
      <c r="BP50" s="336"/>
      <c r="BQ50" s="33"/>
    </row>
    <row r="51" spans="2:69" ht="18" customHeight="1" x14ac:dyDescent="0.15">
      <c r="B51" s="46"/>
      <c r="C51" s="77"/>
      <c r="D51" s="78"/>
      <c r="E51" s="338"/>
      <c r="F51" s="337"/>
      <c r="G51" s="337"/>
      <c r="H51" s="337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7"/>
      <c r="AO51" s="337"/>
      <c r="AP51" s="337"/>
      <c r="AQ51" s="337"/>
      <c r="AR51" s="337"/>
      <c r="AS51" s="337"/>
      <c r="AT51" s="337"/>
      <c r="AU51" s="337"/>
      <c r="AV51" s="337"/>
      <c r="AW51" s="337"/>
      <c r="AX51" s="337"/>
      <c r="AY51" s="337"/>
      <c r="AZ51" s="337"/>
      <c r="BA51" s="337"/>
      <c r="BB51" s="337"/>
      <c r="BC51" s="337"/>
      <c r="BD51" s="337"/>
      <c r="BE51" s="337"/>
      <c r="BF51" s="337"/>
      <c r="BG51" s="337"/>
      <c r="BH51" s="337"/>
      <c r="BI51" s="337"/>
      <c r="BJ51" s="337"/>
      <c r="BK51" s="337"/>
      <c r="BL51" s="337"/>
      <c r="BM51" s="337"/>
      <c r="BN51" s="337"/>
      <c r="BO51" s="337"/>
      <c r="BP51" s="336"/>
      <c r="BQ51" s="33"/>
    </row>
    <row r="52" spans="2:69" ht="18" customHeight="1" x14ac:dyDescent="0.15">
      <c r="B52" s="46"/>
      <c r="C52" s="79"/>
      <c r="D52" s="80"/>
      <c r="E52" s="335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4"/>
      <c r="AH52" s="334"/>
      <c r="AI52" s="334"/>
      <c r="AJ52" s="334"/>
      <c r="AK52" s="334"/>
      <c r="AL52" s="334"/>
      <c r="AM52" s="334"/>
      <c r="AN52" s="334"/>
      <c r="AO52" s="334"/>
      <c r="AP52" s="334"/>
      <c r="AQ52" s="334"/>
      <c r="AR52" s="334"/>
      <c r="AS52" s="334"/>
      <c r="AT52" s="334"/>
      <c r="AU52" s="334"/>
      <c r="AV52" s="334"/>
      <c r="AW52" s="334"/>
      <c r="AX52" s="334"/>
      <c r="AY52" s="334"/>
      <c r="AZ52" s="334"/>
      <c r="BA52" s="334"/>
      <c r="BB52" s="334"/>
      <c r="BC52" s="334"/>
      <c r="BD52" s="334"/>
      <c r="BE52" s="334"/>
      <c r="BF52" s="334"/>
      <c r="BG52" s="334"/>
      <c r="BH52" s="334"/>
      <c r="BI52" s="334"/>
      <c r="BJ52" s="334"/>
      <c r="BK52" s="334"/>
      <c r="BL52" s="334"/>
      <c r="BM52" s="334"/>
      <c r="BN52" s="334"/>
      <c r="BO52" s="334"/>
      <c r="BP52" s="333"/>
      <c r="BQ52" s="33"/>
    </row>
    <row r="53" spans="2:69" ht="4.5" customHeight="1" x14ac:dyDescent="0.15">
      <c r="B53" s="46"/>
      <c r="C53" s="57"/>
      <c r="D53" s="29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1"/>
      <c r="BQ53" s="33"/>
    </row>
    <row r="54" spans="2:69" x14ac:dyDescent="0.15">
      <c r="B54" s="46"/>
      <c r="C54" s="32" t="s">
        <v>49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4"/>
      <c r="BQ54" s="33"/>
    </row>
    <row r="55" spans="2:69" ht="17.25" customHeight="1" x14ac:dyDescent="0.15">
      <c r="B55" s="46"/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89" t="s">
        <v>50</v>
      </c>
      <c r="N55" s="89"/>
      <c r="O55" s="89"/>
      <c r="P55" s="89"/>
      <c r="Q55" s="332"/>
      <c r="R55" s="332"/>
      <c r="S55" s="332"/>
      <c r="T55" s="332"/>
      <c r="U55" s="89" t="s">
        <v>51</v>
      </c>
      <c r="V55" s="89"/>
      <c r="W55" s="332"/>
      <c r="X55" s="332"/>
      <c r="Y55" s="332"/>
      <c r="Z55" s="332"/>
      <c r="AA55" s="56" t="s">
        <v>52</v>
      </c>
      <c r="AB55" s="331"/>
      <c r="AC55" s="331"/>
      <c r="AD55" s="331"/>
      <c r="AE55" s="331"/>
      <c r="AF55" s="331"/>
      <c r="AG55" s="89" t="s">
        <v>53</v>
      </c>
      <c r="AH55" s="89"/>
      <c r="AI55" s="33"/>
      <c r="AJ55" s="33"/>
      <c r="AK55" s="58" t="s">
        <v>54</v>
      </c>
      <c r="AL55" s="58"/>
      <c r="AM55" s="58"/>
      <c r="AN55" s="58"/>
      <c r="AO55" s="58"/>
      <c r="AP55" s="58"/>
      <c r="AQ55" s="33"/>
      <c r="AR55" s="33"/>
      <c r="AS55" s="330"/>
      <c r="AT55" s="330"/>
      <c r="AU55" s="330"/>
      <c r="AV55" s="330"/>
      <c r="AW55" s="330"/>
      <c r="AX55" s="330"/>
      <c r="AY55" s="330"/>
      <c r="AZ55" s="330"/>
      <c r="BA55" s="330"/>
      <c r="BB55" s="330"/>
      <c r="BC55" s="330"/>
      <c r="BD55" s="330"/>
      <c r="BE55" s="330"/>
      <c r="BF55" s="35"/>
      <c r="BG55" s="35"/>
      <c r="BH55" s="35"/>
      <c r="BI55" s="33"/>
      <c r="BJ55" s="33"/>
      <c r="BK55" s="33"/>
      <c r="BL55" s="33"/>
      <c r="BM55" s="33"/>
      <c r="BN55" s="33"/>
      <c r="BO55" s="33"/>
      <c r="BP55" s="34"/>
      <c r="BQ55" s="33"/>
    </row>
    <row r="56" spans="2:69" ht="17.25" customHeight="1" thickBot="1" x14ac:dyDescent="0.2">
      <c r="B56" s="46"/>
      <c r="C56" s="3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29"/>
      <c r="R56" s="328"/>
      <c r="S56" s="328"/>
      <c r="T56" s="328"/>
      <c r="U56" s="328"/>
      <c r="V56" s="328"/>
      <c r="W56" s="328"/>
      <c r="X56" s="328"/>
      <c r="Y56" s="328"/>
      <c r="Z56" s="328"/>
      <c r="AA56" s="328"/>
      <c r="AB56" s="328"/>
      <c r="AC56" s="328"/>
      <c r="AD56" s="328"/>
      <c r="AE56" s="328"/>
      <c r="AF56" s="328"/>
      <c r="AG56" s="328"/>
      <c r="AH56" s="328"/>
      <c r="AI56" s="327"/>
      <c r="AJ56" s="38"/>
      <c r="AK56" s="61" t="s">
        <v>55</v>
      </c>
      <c r="AL56" s="61"/>
      <c r="AM56" s="61"/>
      <c r="AN56" s="61"/>
      <c r="AO56" s="61"/>
      <c r="AP56" s="61"/>
      <c r="AQ56" s="37"/>
      <c r="AR56" s="37"/>
      <c r="AS56" s="326"/>
      <c r="AT56" s="326"/>
      <c r="AU56" s="326"/>
      <c r="AV56" s="326"/>
      <c r="AW56" s="326"/>
      <c r="AX56" s="326"/>
      <c r="AY56" s="326"/>
      <c r="AZ56" s="326"/>
      <c r="BA56" s="326"/>
      <c r="BB56" s="326"/>
      <c r="BC56" s="326"/>
      <c r="BD56" s="326"/>
      <c r="BE56" s="326"/>
      <c r="BF56" s="326"/>
      <c r="BG56" s="326"/>
      <c r="BH56" s="39"/>
      <c r="BI56" s="37"/>
      <c r="BJ56" s="37"/>
      <c r="BK56" s="37"/>
      <c r="BL56" s="37"/>
      <c r="BM56" s="37"/>
      <c r="BN56" s="37"/>
      <c r="BO56" s="37"/>
      <c r="BP56" s="40"/>
      <c r="BQ56" s="33"/>
    </row>
    <row r="57" spans="2:69" s="3" customFormat="1" ht="12" customHeight="1" x14ac:dyDescent="0.45">
      <c r="B57" s="9"/>
      <c r="C57" s="9"/>
      <c r="D57" s="41" t="s">
        <v>104</v>
      </c>
      <c r="E57" s="41"/>
      <c r="F57" s="41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42"/>
      <c r="AW57" s="33"/>
      <c r="AX57" s="33"/>
      <c r="AY57" s="15"/>
      <c r="AZ57" s="33"/>
      <c r="BA57" s="15"/>
      <c r="BB57" s="42"/>
      <c r="BC57" s="15"/>
      <c r="BD57" s="33"/>
      <c r="BE57" s="33"/>
      <c r="BF57" s="33"/>
      <c r="BG57" s="33"/>
      <c r="BH57" s="33"/>
      <c r="BI57" s="33"/>
      <c r="BJ57" s="33"/>
      <c r="BK57" s="33"/>
      <c r="BL57" s="33"/>
      <c r="BM57" s="43"/>
      <c r="BN57" s="43"/>
      <c r="BO57" s="44"/>
      <c r="BP57" s="44"/>
      <c r="BQ57" s="44"/>
    </row>
    <row r="58" spans="2:69" ht="4.5" customHeight="1" x14ac:dyDescent="0.15">
      <c r="B58" s="48"/>
      <c r="C58" s="48"/>
      <c r="D58" s="47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51"/>
      <c r="AH58" s="51"/>
      <c r="AI58" s="51"/>
      <c r="AJ58" s="51"/>
      <c r="AK58" s="51"/>
      <c r="AL58" s="50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49"/>
      <c r="BN58" s="49"/>
      <c r="BO58" s="9"/>
      <c r="BP58" s="9"/>
      <c r="BQ58" s="9"/>
    </row>
    <row r="59" spans="2:69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 spans="2:69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 spans="2:69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 spans="2:69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 spans="2:69" x14ac:dyDescent="0.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 spans="2:69" x14ac:dyDescent="0.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3:69" x14ac:dyDescent="0.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3:69" x14ac:dyDescent="0.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3:69" x14ac:dyDescent="0.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3:69" x14ac:dyDescent="0.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3:69" x14ac:dyDescent="0.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3:69" x14ac:dyDescent="0.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3:69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3:69" x14ac:dyDescent="0.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3:69" x14ac:dyDescent="0.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3:69" x14ac:dyDescent="0.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3:69" x14ac:dyDescent="0.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3:69" x14ac:dyDescent="0.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3:69" x14ac:dyDescent="0.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3:69" x14ac:dyDescent="0.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3:69" x14ac:dyDescent="0.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3:69" x14ac:dyDescent="0.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3:69" x14ac:dyDescent="0.1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3:69" x14ac:dyDescent="0.1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 spans="3:69" x14ac:dyDescent="0.1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 spans="3:69" x14ac:dyDescent="0.1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3:69" x14ac:dyDescent="0.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3:69" x14ac:dyDescent="0.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3:69" x14ac:dyDescent="0.1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3:69" x14ac:dyDescent="0.1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 spans="3:69" x14ac:dyDescent="0.1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3:69" x14ac:dyDescent="0.1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 spans="3:69" x14ac:dyDescent="0.1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 spans="3:69" x14ac:dyDescent="0.1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3:69" x14ac:dyDescent="0.1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3:69" x14ac:dyDescent="0.1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3:69" x14ac:dyDescent="0.1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3:69" x14ac:dyDescent="0.1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 spans="3:69" x14ac:dyDescent="0.1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 spans="3:69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3:69" x14ac:dyDescent="0.1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3:69" x14ac:dyDescent="0.1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 spans="3:69" x14ac:dyDescent="0.1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 spans="3:69" x14ac:dyDescent="0.1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 spans="3:69" x14ac:dyDescent="0.1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 spans="3:69" x14ac:dyDescent="0.1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 spans="3:69" x14ac:dyDescent="0.1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 spans="3:69" x14ac:dyDescent="0.1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 spans="3:69" x14ac:dyDescent="0.1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 spans="3:69" x14ac:dyDescent="0.1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 spans="3:69" x14ac:dyDescent="0.1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 spans="3:69" x14ac:dyDescent="0.1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 spans="3:69" x14ac:dyDescent="0.1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 spans="3:69" x14ac:dyDescent="0.1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 spans="3:69" x14ac:dyDescent="0.1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3:69" x14ac:dyDescent="0.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3:69" x14ac:dyDescent="0.1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3:69" x14ac:dyDescent="0.1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3:69" x14ac:dyDescent="0.1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3:69" x14ac:dyDescent="0.1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3:69" x14ac:dyDescent="0.1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3:69" x14ac:dyDescent="0.1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3:69" x14ac:dyDescent="0.1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3:69" x14ac:dyDescent="0.1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3:69" x14ac:dyDescent="0.1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3:69" x14ac:dyDescent="0.1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3:69" x14ac:dyDescent="0.1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3:69" x14ac:dyDescent="0.1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3:69" x14ac:dyDescent="0.1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3:69" x14ac:dyDescent="0.1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3:69" x14ac:dyDescent="0.1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3:69" x14ac:dyDescent="0.1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3:69" x14ac:dyDescent="0.1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3:69" x14ac:dyDescent="0.1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3:69" x14ac:dyDescent="0.1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3:69" x14ac:dyDescent="0.1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3:69" x14ac:dyDescent="0.1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3:69" x14ac:dyDescent="0.1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3:69" x14ac:dyDescent="0.1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3:69" x14ac:dyDescent="0.1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  <row r="139" spans="3:69" x14ac:dyDescent="0.1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</row>
    <row r="140" spans="3:69" x14ac:dyDescent="0.1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</row>
    <row r="141" spans="3:69" x14ac:dyDescent="0.1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</row>
    <row r="142" spans="3:69" x14ac:dyDescent="0.1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</row>
    <row r="143" spans="3:69" x14ac:dyDescent="0.1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</row>
    <row r="144" spans="3:69" x14ac:dyDescent="0.1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</row>
    <row r="145" spans="3:69" x14ac:dyDescent="0.1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</row>
    <row r="146" spans="3:69" x14ac:dyDescent="0.1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</row>
    <row r="147" spans="3:69" x14ac:dyDescent="0.1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</row>
    <row r="148" spans="3:69" x14ac:dyDescent="0.1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</row>
    <row r="149" spans="3:69" x14ac:dyDescent="0.1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</row>
    <row r="150" spans="3:69" x14ac:dyDescent="0.1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</row>
    <row r="151" spans="3:69" x14ac:dyDescent="0.1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</row>
    <row r="152" spans="3:69" x14ac:dyDescent="0.1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</row>
    <row r="153" spans="3:69" x14ac:dyDescent="0.1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</row>
    <row r="154" spans="3:69" x14ac:dyDescent="0.1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</row>
    <row r="155" spans="3:69" x14ac:dyDescent="0.1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</row>
    <row r="156" spans="3:69" x14ac:dyDescent="0.1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</row>
    <row r="157" spans="3:69" x14ac:dyDescent="0.1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</row>
    <row r="158" spans="3:69" x14ac:dyDescent="0.1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</row>
    <row r="159" spans="3:69" x14ac:dyDescent="0.1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</row>
    <row r="160" spans="3:69" x14ac:dyDescent="0.1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</row>
    <row r="161" spans="3:69" x14ac:dyDescent="0.1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</row>
    <row r="162" spans="3:69" x14ac:dyDescent="0.1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</row>
    <row r="163" spans="3:69" x14ac:dyDescent="0.1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</row>
    <row r="164" spans="3:69" x14ac:dyDescent="0.1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</row>
    <row r="165" spans="3:69" x14ac:dyDescent="0.1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</row>
    <row r="166" spans="3:69" x14ac:dyDescent="0.1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</row>
    <row r="167" spans="3:69" x14ac:dyDescent="0.1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</row>
    <row r="168" spans="3:69" x14ac:dyDescent="0.1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</row>
    <row r="169" spans="3:69" x14ac:dyDescent="0.1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</row>
    <row r="170" spans="3:69" x14ac:dyDescent="0.1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</row>
    <row r="171" spans="3:69" x14ac:dyDescent="0.1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</row>
    <row r="172" spans="3:69" x14ac:dyDescent="0.1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</row>
    <row r="173" spans="3:69" x14ac:dyDescent="0.1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</row>
    <row r="174" spans="3:69" x14ac:dyDescent="0.1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</row>
    <row r="175" spans="3:69" x14ac:dyDescent="0.1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</row>
    <row r="176" spans="3:69" x14ac:dyDescent="0.1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</row>
    <row r="177" spans="3:69" x14ac:dyDescent="0.1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</row>
    <row r="178" spans="3:69" x14ac:dyDescent="0.1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</row>
    <row r="179" spans="3:69" x14ac:dyDescent="0.1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</row>
    <row r="180" spans="3:69" x14ac:dyDescent="0.1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</row>
    <row r="181" spans="3:69" x14ac:dyDescent="0.1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</row>
    <row r="182" spans="3:69" x14ac:dyDescent="0.1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</row>
    <row r="183" spans="3:69" x14ac:dyDescent="0.1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</row>
    <row r="184" spans="3:69" x14ac:dyDescent="0.1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</row>
    <row r="185" spans="3:69" x14ac:dyDescent="0.1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</row>
    <row r="186" spans="3:69" x14ac:dyDescent="0.1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</row>
    <row r="187" spans="3:69" x14ac:dyDescent="0.1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</row>
    <row r="188" spans="3:69" x14ac:dyDescent="0.1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</row>
  </sheetData>
  <mergeCells count="322">
    <mergeCell ref="E45:K45"/>
    <mergeCell ref="L45:M45"/>
    <mergeCell ref="N45:T45"/>
    <mergeCell ref="U45:V45"/>
    <mergeCell ref="Y45:AA45"/>
    <mergeCell ref="C46:D52"/>
    <mergeCell ref="E46:BP52"/>
    <mergeCell ref="M55:P55"/>
    <mergeCell ref="Q55:T55"/>
    <mergeCell ref="U55:V55"/>
    <mergeCell ref="W55:Z55"/>
    <mergeCell ref="AB55:AF55"/>
    <mergeCell ref="AG55:AH55"/>
    <mergeCell ref="AK55:AP55"/>
    <mergeCell ref="AS55:BE55"/>
    <mergeCell ref="Q56:AI56"/>
    <mergeCell ref="AK56:AP56"/>
    <mergeCell ref="AS56:BG56"/>
    <mergeCell ref="AY36:BP39"/>
    <mergeCell ref="AH45:AJ45"/>
    <mergeCell ref="AK45:BP45"/>
    <mergeCell ref="AE44:AG44"/>
    <mergeCell ref="AH44:AJ44"/>
    <mergeCell ref="E44:K44"/>
    <mergeCell ref="L44:M44"/>
    <mergeCell ref="N44:T44"/>
    <mergeCell ref="U44:V44"/>
    <mergeCell ref="Y44:AA44"/>
    <mergeCell ref="AB44:AD44"/>
    <mergeCell ref="AB45:AD45"/>
    <mergeCell ref="AE45:AG45"/>
    <mergeCell ref="AB43:AD43"/>
    <mergeCell ref="AE43:AG43"/>
    <mergeCell ref="AH43:AJ43"/>
    <mergeCell ref="AK43:BP43"/>
    <mergeCell ref="AK44:BP44"/>
    <mergeCell ref="Y42:AA42"/>
    <mergeCell ref="AB42:AD42"/>
    <mergeCell ref="AE42:AG42"/>
    <mergeCell ref="AH42:AJ42"/>
    <mergeCell ref="AK42:BP42"/>
    <mergeCell ref="E43:K43"/>
    <mergeCell ref="L43:M43"/>
    <mergeCell ref="N43:T43"/>
    <mergeCell ref="U43:V43"/>
    <mergeCell ref="Y43:AA43"/>
    <mergeCell ref="C40:D45"/>
    <mergeCell ref="E40:V40"/>
    <mergeCell ref="W40:X45"/>
    <mergeCell ref="Y40:AA41"/>
    <mergeCell ref="AB40:AD41"/>
    <mergeCell ref="AE40:AG41"/>
    <mergeCell ref="E42:K42"/>
    <mergeCell ref="L42:M42"/>
    <mergeCell ref="N42:T42"/>
    <mergeCell ref="U42:V42"/>
    <mergeCell ref="AH40:AJ41"/>
    <mergeCell ref="AK40:BP41"/>
    <mergeCell ref="E41:K41"/>
    <mergeCell ref="L41:M41"/>
    <mergeCell ref="N41:T41"/>
    <mergeCell ref="U41:V41"/>
    <mergeCell ref="AN36:AX37"/>
    <mergeCell ref="AK32:BG33"/>
    <mergeCell ref="AN38:AS39"/>
    <mergeCell ref="AT38:AT39"/>
    <mergeCell ref="AU38:AW39"/>
    <mergeCell ref="AX38:AX39"/>
    <mergeCell ref="E38:P39"/>
    <mergeCell ref="Q38:AA39"/>
    <mergeCell ref="AB38:AM39"/>
    <mergeCell ref="E36:P37"/>
    <mergeCell ref="Q36:AA37"/>
    <mergeCell ref="AB36:AM37"/>
    <mergeCell ref="AE28:AG30"/>
    <mergeCell ref="AH28:AJ30"/>
    <mergeCell ref="AK28:BG29"/>
    <mergeCell ref="BH28:BJ29"/>
    <mergeCell ref="BK28:BM29"/>
    <mergeCell ref="BN28:BP29"/>
    <mergeCell ref="BK30:BM31"/>
    <mergeCell ref="BN30:BP31"/>
    <mergeCell ref="G30:U30"/>
    <mergeCell ref="V30:W30"/>
    <mergeCell ref="X30:Y30"/>
    <mergeCell ref="Z30:AA30"/>
    <mergeCell ref="AK30:BG31"/>
    <mergeCell ref="BH30:BJ31"/>
    <mergeCell ref="E31:AA33"/>
    <mergeCell ref="AB31:AD33"/>
    <mergeCell ref="AE31:AG33"/>
    <mergeCell ref="AH31:AJ33"/>
    <mergeCell ref="BH32:BP33"/>
    <mergeCell ref="E34:P35"/>
    <mergeCell ref="Q34:AA35"/>
    <mergeCell ref="AB34:AM35"/>
    <mergeCell ref="AN34:AX35"/>
    <mergeCell ref="AY34:BP35"/>
    <mergeCell ref="E28:F30"/>
    <mergeCell ref="G28:U28"/>
    <mergeCell ref="V28:W28"/>
    <mergeCell ref="X28:Y28"/>
    <mergeCell ref="Z28:AA28"/>
    <mergeCell ref="AB28:AD30"/>
    <mergeCell ref="G29:U29"/>
    <mergeCell ref="V29:W29"/>
    <mergeCell ref="X29:Y29"/>
    <mergeCell ref="Z29:AA29"/>
    <mergeCell ref="BF26:BG26"/>
    <mergeCell ref="G27:U27"/>
    <mergeCell ref="V27:W27"/>
    <mergeCell ref="X27:Y27"/>
    <mergeCell ref="Z27:AA27"/>
    <mergeCell ref="AM27:BA27"/>
    <mergeCell ref="BB27:BC27"/>
    <mergeCell ref="BD27:BE27"/>
    <mergeCell ref="BN25:BP27"/>
    <mergeCell ref="G26:U26"/>
    <mergeCell ref="V26:W26"/>
    <mergeCell ref="X26:Y26"/>
    <mergeCell ref="Z26:AA26"/>
    <mergeCell ref="AM26:BA26"/>
    <mergeCell ref="BB26:BC26"/>
    <mergeCell ref="AE25:AG27"/>
    <mergeCell ref="AH25:AJ27"/>
    <mergeCell ref="AK25:AL27"/>
    <mergeCell ref="E22:F24"/>
    <mergeCell ref="BF25:BG25"/>
    <mergeCell ref="BF27:BG27"/>
    <mergeCell ref="BF22:BG22"/>
    <mergeCell ref="BH25:BJ27"/>
    <mergeCell ref="BK25:BM27"/>
    <mergeCell ref="AM25:BA25"/>
    <mergeCell ref="BB25:BC25"/>
    <mergeCell ref="BD25:BE25"/>
    <mergeCell ref="BD26:BE26"/>
    <mergeCell ref="AB25:AD27"/>
    <mergeCell ref="BF23:BG23"/>
    <mergeCell ref="G24:U24"/>
    <mergeCell ref="V24:W24"/>
    <mergeCell ref="X24:Y24"/>
    <mergeCell ref="Z24:AA24"/>
    <mergeCell ref="AM24:BA24"/>
    <mergeCell ref="BB24:BC24"/>
    <mergeCell ref="BD24:BE24"/>
    <mergeCell ref="BF24:BG24"/>
    <mergeCell ref="G22:U22"/>
    <mergeCell ref="V22:W22"/>
    <mergeCell ref="X22:Y22"/>
    <mergeCell ref="Z22:AA22"/>
    <mergeCell ref="AB22:AD24"/>
    <mergeCell ref="E25:F27"/>
    <mergeCell ref="G25:U25"/>
    <mergeCell ref="V25:W25"/>
    <mergeCell ref="X25:Y25"/>
    <mergeCell ref="Z25:AA25"/>
    <mergeCell ref="AE22:AG24"/>
    <mergeCell ref="AH22:AJ24"/>
    <mergeCell ref="AK22:AL24"/>
    <mergeCell ref="AM22:BA22"/>
    <mergeCell ref="BB22:BC22"/>
    <mergeCell ref="BD22:BE22"/>
    <mergeCell ref="BD23:BE23"/>
    <mergeCell ref="BF21:BG21"/>
    <mergeCell ref="BH22:BJ24"/>
    <mergeCell ref="BK22:BM24"/>
    <mergeCell ref="BN22:BP24"/>
    <mergeCell ref="G23:U23"/>
    <mergeCell ref="V23:W23"/>
    <mergeCell ref="X23:Y23"/>
    <mergeCell ref="Z23:AA23"/>
    <mergeCell ref="AM23:BA23"/>
    <mergeCell ref="BB23:BC23"/>
    <mergeCell ref="BD19:BE19"/>
    <mergeCell ref="BD20:BE20"/>
    <mergeCell ref="BF20:BG20"/>
    <mergeCell ref="G21:U21"/>
    <mergeCell ref="V21:W21"/>
    <mergeCell ref="X21:Y21"/>
    <mergeCell ref="Z21:AA21"/>
    <mergeCell ref="AM21:BA21"/>
    <mergeCell ref="BB21:BC21"/>
    <mergeCell ref="BD21:BE21"/>
    <mergeCell ref="BB20:BC20"/>
    <mergeCell ref="AE19:AG21"/>
    <mergeCell ref="AH19:AJ21"/>
    <mergeCell ref="AK19:AL21"/>
    <mergeCell ref="AM19:BA19"/>
    <mergeCell ref="BB19:BC19"/>
    <mergeCell ref="BF19:BG19"/>
    <mergeCell ref="BH19:BJ21"/>
    <mergeCell ref="BH16:BJ18"/>
    <mergeCell ref="BK19:BM21"/>
    <mergeCell ref="BN19:BP21"/>
    <mergeCell ref="G20:U20"/>
    <mergeCell ref="V20:W20"/>
    <mergeCell ref="X20:Y20"/>
    <mergeCell ref="Z20:AA20"/>
    <mergeCell ref="AM20:BA20"/>
    <mergeCell ref="X19:Y19"/>
    <mergeCell ref="Z19:AA19"/>
    <mergeCell ref="AB19:AD21"/>
    <mergeCell ref="G18:U18"/>
    <mergeCell ref="V18:W18"/>
    <mergeCell ref="X18:Y18"/>
    <mergeCell ref="Z18:AA18"/>
    <mergeCell ref="AM18:BA18"/>
    <mergeCell ref="BB18:BC18"/>
    <mergeCell ref="AM17:BA17"/>
    <mergeCell ref="BB17:BC17"/>
    <mergeCell ref="BB16:BC16"/>
    <mergeCell ref="AM16:BA16"/>
    <mergeCell ref="BK14:BM15"/>
    <mergeCell ref="BK16:BM18"/>
    <mergeCell ref="BN16:BP18"/>
    <mergeCell ref="BD17:BE17"/>
    <mergeCell ref="BF17:BG17"/>
    <mergeCell ref="BD18:BE18"/>
    <mergeCell ref="BF18:BG18"/>
    <mergeCell ref="BF15:BG15"/>
    <mergeCell ref="BH13:BP13"/>
    <mergeCell ref="G14:U15"/>
    <mergeCell ref="V14:AA14"/>
    <mergeCell ref="AB14:AD15"/>
    <mergeCell ref="AE14:AG15"/>
    <mergeCell ref="AH14:AJ15"/>
    <mergeCell ref="AM14:BA15"/>
    <mergeCell ref="BB14:BG14"/>
    <mergeCell ref="BH14:BJ15"/>
    <mergeCell ref="AK16:AL18"/>
    <mergeCell ref="E19:F21"/>
    <mergeCell ref="G19:U19"/>
    <mergeCell ref="V19:W19"/>
    <mergeCell ref="BN14:BP15"/>
    <mergeCell ref="V15:W15"/>
    <mergeCell ref="X15:Y15"/>
    <mergeCell ref="Z15:AA15"/>
    <mergeCell ref="BB15:BC15"/>
    <mergeCell ref="BD15:BE15"/>
    <mergeCell ref="BD16:BE16"/>
    <mergeCell ref="BF16:BG16"/>
    <mergeCell ref="G17:U17"/>
    <mergeCell ref="V17:W17"/>
    <mergeCell ref="X17:Y17"/>
    <mergeCell ref="Z17:AA17"/>
    <mergeCell ref="Z16:AA16"/>
    <mergeCell ref="AB16:AD18"/>
    <mergeCell ref="AE16:AG18"/>
    <mergeCell ref="AH16:AJ18"/>
    <mergeCell ref="C13:D39"/>
    <mergeCell ref="E13:F15"/>
    <mergeCell ref="G13:AA13"/>
    <mergeCell ref="AB13:AJ13"/>
    <mergeCell ref="AK13:AL15"/>
    <mergeCell ref="AM13:BG13"/>
    <mergeCell ref="E16:F18"/>
    <mergeCell ref="G16:U16"/>
    <mergeCell ref="V16:W16"/>
    <mergeCell ref="X16:Y16"/>
    <mergeCell ref="BG11:BJ12"/>
    <mergeCell ref="BK11:BP12"/>
    <mergeCell ref="AQ9:AR10"/>
    <mergeCell ref="AS9:AT10"/>
    <mergeCell ref="AU9:AV10"/>
    <mergeCell ref="AW9:AX10"/>
    <mergeCell ref="AY9:BB10"/>
    <mergeCell ref="C9:D12"/>
    <mergeCell ref="E9:H9"/>
    <mergeCell ref="I9:X9"/>
    <mergeCell ref="AA9:AD10"/>
    <mergeCell ref="AE9:AJ10"/>
    <mergeCell ref="AK9:AN10"/>
    <mergeCell ref="AZ8:BB8"/>
    <mergeCell ref="I10:X11"/>
    <mergeCell ref="AA11:AD12"/>
    <mergeCell ref="AE11:AJ12"/>
    <mergeCell ref="AK11:AN12"/>
    <mergeCell ref="AO11:AP12"/>
    <mergeCell ref="AQ11:AR12"/>
    <mergeCell ref="AS11:AT12"/>
    <mergeCell ref="AU11:AV12"/>
    <mergeCell ref="AW11:BF12"/>
    <mergeCell ref="AT6:BA6"/>
    <mergeCell ref="W7:Z8"/>
    <mergeCell ref="AA7:AI7"/>
    <mergeCell ref="AJ7:AM7"/>
    <mergeCell ref="AP7:AS7"/>
    <mergeCell ref="AT7:AY7"/>
    <mergeCell ref="AZ7:BD7"/>
    <mergeCell ref="AA8:AI8"/>
    <mergeCell ref="AJ8:AM8"/>
    <mergeCell ref="AN8:AY8"/>
    <mergeCell ref="BF4:BP5"/>
    <mergeCell ref="BB6:BD6"/>
    <mergeCell ref="BF6:BP9"/>
    <mergeCell ref="BC8:BD8"/>
    <mergeCell ref="AO9:AP10"/>
    <mergeCell ref="W5:Z6"/>
    <mergeCell ref="AA5:AI5"/>
    <mergeCell ref="AJ5:AM5"/>
    <mergeCell ref="AP5:AS5"/>
    <mergeCell ref="AT5:AY5"/>
    <mergeCell ref="AA4:AI4"/>
    <mergeCell ref="AJ4:AM4"/>
    <mergeCell ref="AN4:AO7"/>
    <mergeCell ref="AP4:AS4"/>
    <mergeCell ref="AT4:AY4"/>
    <mergeCell ref="AZ4:BD4"/>
    <mergeCell ref="AZ5:BD5"/>
    <mergeCell ref="AA6:AI6"/>
    <mergeCell ref="AJ6:AM6"/>
    <mergeCell ref="AP6:AS6"/>
    <mergeCell ref="B1:BR1"/>
    <mergeCell ref="C2:BL2"/>
    <mergeCell ref="BM2:BP2"/>
    <mergeCell ref="C3:D8"/>
    <mergeCell ref="E3:V8"/>
    <mergeCell ref="W3:Z4"/>
    <mergeCell ref="AA3:AI3"/>
    <mergeCell ref="AJ3:AM3"/>
    <mergeCell ref="AN3:AY3"/>
    <mergeCell ref="AZ3:BD3"/>
  </mergeCells>
  <phoneticPr fontId="2"/>
  <pageMargins left="0.31496062992125984" right="0.31496062992125984" top="0.35433070866141736" bottom="0.19685039370078741" header="0" footer="0.11811023622047245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選択群</vt:lpstr>
      <vt:lpstr>記入の仕方</vt:lpstr>
      <vt:lpstr>記入の仕方!Print_Area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出水　一弘</dc:creator>
  <cp:lastModifiedBy>井堀 彪</cp:lastModifiedBy>
  <cp:lastPrinted>2023-11-21T00:37:26Z</cp:lastPrinted>
  <dcterms:created xsi:type="dcterms:W3CDTF">2022-11-21T04:13:35Z</dcterms:created>
  <dcterms:modified xsi:type="dcterms:W3CDTF">2025-12-26T04:01:35Z</dcterms:modified>
</cp:coreProperties>
</file>